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市況\木材市況表\"/>
    </mc:Choice>
  </mc:AlternateContent>
  <xr:revisionPtr revIDLastSave="0" documentId="13_ncr:1_{2DFA0E79-EACF-42A2-9B7D-DAE07E6D1CEE}" xr6:coauthVersionLast="41" xr6:coauthVersionMax="41" xr10:uidLastSave="{00000000-0000-0000-0000-000000000000}"/>
  <bookViews>
    <workbookView xWindow="-120" yWindow="-120" windowWidth="20730" windowHeight="11310" firstSheet="15" activeTab="23" xr2:uid="{00000000-000D-0000-FFFF-FFFF00000000}"/>
  </bookViews>
  <sheets>
    <sheet name="944回" sheetId="90" r:id="rId1"/>
    <sheet name="945回" sheetId="91" r:id="rId2"/>
    <sheet name="946回" sheetId="92" r:id="rId3"/>
    <sheet name="947回" sheetId="93" r:id="rId4"/>
    <sheet name="948回" sheetId="94" r:id="rId5"/>
    <sheet name="949回" sheetId="95" r:id="rId6"/>
    <sheet name="950回" sheetId="96" r:id="rId7"/>
    <sheet name="951回" sheetId="97" r:id="rId8"/>
    <sheet name="952回" sheetId="98" r:id="rId9"/>
    <sheet name="953回" sheetId="99" r:id="rId10"/>
    <sheet name="954回" sheetId="100" r:id="rId11"/>
    <sheet name="955回" sheetId="101" r:id="rId12"/>
    <sheet name="956回" sheetId="102" r:id="rId13"/>
    <sheet name="957回" sheetId="103" r:id="rId14"/>
    <sheet name="958回" sheetId="104" r:id="rId15"/>
    <sheet name="959回" sheetId="105" r:id="rId16"/>
    <sheet name="960回" sheetId="106" r:id="rId17"/>
    <sheet name="961回" sheetId="107" r:id="rId18"/>
    <sheet name="962回" sheetId="108" r:id="rId19"/>
    <sheet name="963回" sheetId="109" r:id="rId20"/>
    <sheet name="964回" sheetId="110" r:id="rId21"/>
    <sheet name="965回" sheetId="111" r:id="rId22"/>
    <sheet name="966回" sheetId="112" r:id="rId23"/>
    <sheet name="967回" sheetId="113" r:id="rId24"/>
  </sheets>
  <definedNames>
    <definedName name="_xlnm.Print_Area" localSheetId="0">'944回'!$A$1:$H$54</definedName>
    <definedName name="_xlnm.Print_Area" localSheetId="1">'945回'!$A$1:$H$54</definedName>
    <definedName name="_xlnm.Print_Area" localSheetId="2">'946回'!$A$1:$H$54</definedName>
    <definedName name="_xlnm.Print_Area" localSheetId="3">'947回'!$A$1:$H$54</definedName>
    <definedName name="_xlnm.Print_Area" localSheetId="4">'948回'!$A$1:$H$54</definedName>
    <definedName name="_xlnm.Print_Area" localSheetId="5">'949回'!$A$1:$H$54</definedName>
    <definedName name="_xlnm.Print_Area" localSheetId="6">'950回'!$A$1:$H$54</definedName>
    <definedName name="_xlnm.Print_Area" localSheetId="7">'951回'!$A$1:$H$54</definedName>
    <definedName name="_xlnm.Print_Area" localSheetId="8">'952回'!$A$1:$H$54</definedName>
    <definedName name="_xlnm.Print_Area" localSheetId="9">'953回'!$A$1:$P$57</definedName>
    <definedName name="_xlnm.Print_Area" localSheetId="10">'954回'!$A$1:$P$57</definedName>
    <definedName name="_xlnm.Print_Area" localSheetId="11">'955回'!$A$1:$P$57</definedName>
    <definedName name="_xlnm.Print_Area" localSheetId="12">'956回'!$A$1:$P$57</definedName>
    <definedName name="_xlnm.Print_Area" localSheetId="13">'957回'!$A$1:$P$57</definedName>
    <definedName name="_xlnm.Print_Area" localSheetId="14">'958回'!$A$1:$P$57</definedName>
    <definedName name="_xlnm.Print_Area" localSheetId="15">'959回'!$A$1:$P$57</definedName>
    <definedName name="_xlnm.Print_Area" localSheetId="16">'960回'!$A$1:$P$57</definedName>
    <definedName name="_xlnm.Print_Area" localSheetId="17">'961回'!$A$1:$P$57</definedName>
    <definedName name="_xlnm.Print_Area" localSheetId="18">'962回'!$A$1:$P$57</definedName>
    <definedName name="_xlnm.Print_Area" localSheetId="19">'963回'!$A$1:$P$57</definedName>
    <definedName name="_xlnm.Print_Area" localSheetId="20">'964回'!$A$1:$P$57</definedName>
    <definedName name="_xlnm.Print_Area" localSheetId="21">'965回'!$A$1:$P$57</definedName>
    <definedName name="_xlnm.Print_Area" localSheetId="22">'966回'!$A$1:$P$57</definedName>
    <definedName name="_xlnm.Print_Area" localSheetId="23">'967回'!$A$1:$P$57</definedName>
  </definedNames>
  <calcPr calcId="18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113" l="1"/>
  <c r="S32" i="113"/>
  <c r="S31" i="113"/>
  <c r="S30" i="113"/>
  <c r="S29" i="113"/>
  <c r="S28" i="113"/>
  <c r="S27" i="113"/>
  <c r="S26" i="113"/>
  <c r="S25" i="113"/>
  <c r="S24" i="113"/>
  <c r="S23" i="113"/>
  <c r="S22" i="113"/>
  <c r="S21" i="113"/>
  <c r="S20" i="113"/>
  <c r="S19" i="113"/>
  <c r="S18" i="113"/>
  <c r="S17" i="113"/>
  <c r="S15" i="113"/>
  <c r="S14" i="113"/>
  <c r="S13" i="113"/>
  <c r="S12" i="113"/>
  <c r="S11" i="113"/>
  <c r="S10" i="113"/>
  <c r="S9" i="113"/>
  <c r="S8" i="113"/>
  <c r="S7" i="113"/>
  <c r="S6" i="113"/>
  <c r="S5" i="113"/>
  <c r="D2" i="113"/>
  <c r="L39" i="112" l="1"/>
  <c r="S32" i="112"/>
  <c r="S31" i="112"/>
  <c r="S30" i="112"/>
  <c r="S29" i="112"/>
  <c r="S28" i="112"/>
  <c r="S27" i="112"/>
  <c r="S26" i="112"/>
  <c r="S25" i="112"/>
  <c r="S24" i="112"/>
  <c r="S23" i="112"/>
  <c r="S22" i="112"/>
  <c r="S21" i="112"/>
  <c r="S20" i="112"/>
  <c r="S19" i="112"/>
  <c r="S18" i="112"/>
  <c r="S17" i="112"/>
  <c r="S15" i="112"/>
  <c r="S14" i="112"/>
  <c r="S13" i="112"/>
  <c r="S12" i="112"/>
  <c r="S11" i="112"/>
  <c r="S10" i="112"/>
  <c r="S9" i="112"/>
  <c r="S8" i="112"/>
  <c r="S7" i="112"/>
  <c r="S6" i="112"/>
  <c r="S5" i="112"/>
  <c r="D2" i="112"/>
  <c r="L39" i="111" l="1"/>
  <c r="S32" i="111"/>
  <c r="S31" i="111"/>
  <c r="S30" i="111"/>
  <c r="S29" i="111"/>
  <c r="S28" i="111"/>
  <c r="S27" i="111"/>
  <c r="S26" i="111"/>
  <c r="S25" i="111"/>
  <c r="S24" i="111"/>
  <c r="S23" i="111"/>
  <c r="S22" i="111"/>
  <c r="S21" i="111"/>
  <c r="S20" i="111"/>
  <c r="S19" i="111"/>
  <c r="S18" i="111"/>
  <c r="S17" i="111"/>
  <c r="S15" i="111"/>
  <c r="S14" i="111"/>
  <c r="S13" i="111"/>
  <c r="S12" i="111"/>
  <c r="S11" i="111"/>
  <c r="S10" i="111"/>
  <c r="S9" i="111"/>
  <c r="S8" i="111"/>
  <c r="S7" i="111"/>
  <c r="S6" i="111"/>
  <c r="S5" i="111"/>
  <c r="D2" i="111"/>
  <c r="L39" i="110" l="1"/>
  <c r="S32" i="110"/>
  <c r="S31" i="110"/>
  <c r="S30" i="110"/>
  <c r="S29" i="110"/>
  <c r="S28" i="110"/>
  <c r="S27" i="110"/>
  <c r="S26" i="110"/>
  <c r="S25" i="110"/>
  <c r="S24" i="110"/>
  <c r="S23" i="110"/>
  <c r="S22" i="110"/>
  <c r="S21" i="110"/>
  <c r="S20" i="110"/>
  <c r="S19" i="110"/>
  <c r="S18" i="110"/>
  <c r="S17" i="110"/>
  <c r="S15" i="110"/>
  <c r="S14" i="110"/>
  <c r="S13" i="110"/>
  <c r="S12" i="110"/>
  <c r="S11" i="110"/>
  <c r="S10" i="110"/>
  <c r="S9" i="110"/>
  <c r="S8" i="110"/>
  <c r="S7" i="110"/>
  <c r="S6" i="110"/>
  <c r="S5" i="110"/>
  <c r="D2" i="110"/>
  <c r="L39" i="109" l="1"/>
  <c r="S32" i="109"/>
  <c r="S31" i="109"/>
  <c r="S30" i="109"/>
  <c r="S29" i="109"/>
  <c r="S28" i="109"/>
  <c r="S27" i="109"/>
  <c r="S26" i="109"/>
  <c r="S25" i="109"/>
  <c r="S24" i="109"/>
  <c r="S23" i="109"/>
  <c r="S22" i="109"/>
  <c r="S21" i="109"/>
  <c r="S20" i="109"/>
  <c r="S19" i="109"/>
  <c r="S18" i="109"/>
  <c r="S17" i="109"/>
  <c r="S15" i="109"/>
  <c r="S14" i="109"/>
  <c r="S13" i="109"/>
  <c r="S12" i="109"/>
  <c r="S11" i="109"/>
  <c r="S10" i="109"/>
  <c r="S9" i="109"/>
  <c r="S8" i="109"/>
  <c r="S7" i="109"/>
  <c r="S6" i="109"/>
  <c r="S5" i="109"/>
  <c r="D2" i="109"/>
  <c r="L39" i="108" l="1"/>
  <c r="S32" i="108"/>
  <c r="S31" i="108"/>
  <c r="S30" i="108"/>
  <c r="S29" i="108"/>
  <c r="S28" i="108"/>
  <c r="S27" i="108"/>
  <c r="S26" i="108"/>
  <c r="S25" i="108"/>
  <c r="S24" i="108"/>
  <c r="S23" i="108"/>
  <c r="S22" i="108"/>
  <c r="S21" i="108"/>
  <c r="S20" i="108"/>
  <c r="S19" i="108"/>
  <c r="S18" i="108"/>
  <c r="S17" i="108"/>
  <c r="S15" i="108"/>
  <c r="S14" i="108"/>
  <c r="S13" i="108"/>
  <c r="S12" i="108"/>
  <c r="S11" i="108"/>
  <c r="S10" i="108"/>
  <c r="S9" i="108"/>
  <c r="S8" i="108"/>
  <c r="S7" i="108"/>
  <c r="S6" i="108"/>
  <c r="S5" i="108"/>
  <c r="D2" i="108"/>
  <c r="S32" i="107" l="1"/>
  <c r="S31" i="107"/>
  <c r="S30" i="107"/>
  <c r="S29" i="107"/>
  <c r="S28" i="107"/>
  <c r="S27" i="107"/>
  <c r="S26" i="107"/>
  <c r="S25" i="107"/>
  <c r="S24" i="107"/>
  <c r="S23" i="107"/>
  <c r="S22" i="107"/>
  <c r="S21" i="107"/>
  <c r="S20" i="107"/>
  <c r="S19" i="107"/>
  <c r="S18" i="107"/>
  <c r="S17" i="107"/>
  <c r="S15" i="107"/>
  <c r="S14" i="107"/>
  <c r="S13" i="107"/>
  <c r="S12" i="107"/>
  <c r="S11" i="107"/>
  <c r="S10" i="107"/>
  <c r="S9" i="107"/>
  <c r="S8" i="107"/>
  <c r="S7" i="107"/>
  <c r="S6" i="107"/>
  <c r="S5" i="107"/>
  <c r="D2" i="107"/>
  <c r="L39" i="106" l="1"/>
  <c r="S32" i="106"/>
  <c r="S31" i="106"/>
  <c r="S30" i="106"/>
  <c r="S29" i="106"/>
  <c r="S28" i="106"/>
  <c r="S27" i="106"/>
  <c r="S26" i="106"/>
  <c r="S25" i="106"/>
  <c r="S24" i="106"/>
  <c r="S23" i="106"/>
  <c r="S22" i="106"/>
  <c r="S21" i="106"/>
  <c r="S20" i="106"/>
  <c r="S19" i="106"/>
  <c r="S18" i="106"/>
  <c r="S17" i="106"/>
  <c r="S15" i="106"/>
  <c r="S14" i="106"/>
  <c r="S13" i="106"/>
  <c r="S12" i="106"/>
  <c r="S11" i="106"/>
  <c r="S10" i="106"/>
  <c r="S9" i="106"/>
  <c r="S8" i="106"/>
  <c r="S7" i="106"/>
  <c r="S6" i="106"/>
  <c r="S5" i="106"/>
  <c r="D2" i="106"/>
  <c r="L39" i="105" l="1"/>
  <c r="S32" i="105"/>
  <c r="S31" i="105"/>
  <c r="S30" i="105"/>
  <c r="S29" i="105"/>
  <c r="S28" i="105"/>
  <c r="S27" i="105"/>
  <c r="S26" i="105"/>
  <c r="S25" i="105"/>
  <c r="S24" i="105"/>
  <c r="S23" i="105"/>
  <c r="S22" i="105"/>
  <c r="S21" i="105"/>
  <c r="S20" i="105"/>
  <c r="S19" i="105"/>
  <c r="S18" i="105"/>
  <c r="S17" i="105"/>
  <c r="S15" i="105"/>
  <c r="S14" i="105"/>
  <c r="S13" i="105"/>
  <c r="S12" i="105"/>
  <c r="S11" i="105"/>
  <c r="S10" i="105"/>
  <c r="S9" i="105"/>
  <c r="S8" i="105"/>
  <c r="S7" i="105"/>
  <c r="S6" i="105"/>
  <c r="S5" i="105"/>
  <c r="D2" i="105"/>
  <c r="L39" i="104" l="1"/>
  <c r="D2" i="104"/>
  <c r="S27" i="104"/>
  <c r="S28" i="104"/>
  <c r="S29" i="104"/>
  <c r="S30" i="104"/>
  <c r="S31" i="104"/>
  <c r="S32" i="104"/>
  <c r="S6" i="104"/>
  <c r="S7" i="104"/>
  <c r="S8" i="104"/>
  <c r="S9" i="104"/>
  <c r="S10" i="104"/>
  <c r="S11" i="104"/>
  <c r="S12" i="104"/>
  <c r="S13" i="104"/>
  <c r="S14" i="104"/>
  <c r="S15" i="104"/>
  <c r="S17" i="104"/>
  <c r="S18" i="104"/>
  <c r="S19" i="104"/>
  <c r="S20" i="104"/>
  <c r="S21" i="104"/>
  <c r="S22" i="104"/>
  <c r="S23" i="104"/>
  <c r="S24" i="104"/>
  <c r="S25" i="104"/>
  <c r="S26" i="104"/>
  <c r="S5" i="104"/>
</calcChain>
</file>

<file path=xl/sharedStrings.xml><?xml version="1.0" encoding="utf-8"?>
<sst xmlns="http://schemas.openxmlformats.org/spreadsheetml/2006/main" count="3405" uniqueCount="233">
  <si>
    <t>高 値</t>
    <rPh sb="0" eb="1">
      <t>タカ</t>
    </rPh>
    <rPh sb="2" eb="3">
      <t>アタイ</t>
    </rPh>
    <phoneticPr fontId="3"/>
  </si>
  <si>
    <t>中 値</t>
    <rPh sb="0" eb="1">
      <t>ナカ</t>
    </rPh>
    <rPh sb="2" eb="3">
      <t>ネ</t>
    </rPh>
    <phoneticPr fontId="3"/>
  </si>
  <si>
    <t>安 値</t>
    <rPh sb="0" eb="1">
      <t>アン</t>
    </rPh>
    <rPh sb="2" eb="3">
      <t>アタイ</t>
    </rPh>
    <phoneticPr fontId="3"/>
  </si>
  <si>
    <t>13下</t>
    <rPh sb="2" eb="3">
      <t>シモ</t>
    </rPh>
    <phoneticPr fontId="3"/>
  </si>
  <si>
    <t>14 直</t>
    <rPh sb="3" eb="4">
      <t>チョク</t>
    </rPh>
    <phoneticPr fontId="3"/>
  </si>
  <si>
    <t>30上</t>
    <rPh sb="2" eb="3">
      <t>カミ</t>
    </rPh>
    <phoneticPr fontId="3"/>
  </si>
  <si>
    <t>〃 曲</t>
    <rPh sb="2" eb="3">
      <t>マガ</t>
    </rPh>
    <phoneticPr fontId="3"/>
  </si>
  <si>
    <t>24上</t>
    <rPh sb="2" eb="3">
      <t>カミ</t>
    </rPh>
    <phoneticPr fontId="3"/>
  </si>
  <si>
    <t>16-18直</t>
    <rPh sb="5" eb="6">
      <t>チョク</t>
    </rPh>
    <phoneticPr fontId="3"/>
  </si>
  <si>
    <t xml:space="preserve"> 〃　曲</t>
    <rPh sb="3" eb="4">
      <t>マガ</t>
    </rPh>
    <phoneticPr fontId="3"/>
  </si>
  <si>
    <t>22上</t>
    <rPh sb="2" eb="3">
      <t>ウエ</t>
    </rPh>
    <phoneticPr fontId="3"/>
  </si>
  <si>
    <t>20-22直</t>
    <rPh sb="5" eb="6">
      <t>チョク</t>
    </rPh>
    <phoneticPr fontId="3"/>
  </si>
  <si>
    <t>24上 直</t>
    <rPh sb="2" eb="3">
      <t>ウエ</t>
    </rPh>
    <rPh sb="4" eb="5">
      <t>チョク</t>
    </rPh>
    <phoneticPr fontId="3"/>
  </si>
  <si>
    <t>14下</t>
    <rPh sb="2" eb="3">
      <t>シモ</t>
    </rPh>
    <phoneticPr fontId="3"/>
  </si>
  <si>
    <t xml:space="preserve"> 〃  曲</t>
    <rPh sb="4" eb="5">
      <t>マガ</t>
    </rPh>
    <phoneticPr fontId="3"/>
  </si>
  <si>
    <t>10-13直</t>
    <rPh sb="5" eb="6">
      <t>チョク</t>
    </rPh>
    <phoneticPr fontId="3"/>
  </si>
  <si>
    <t>14-16直</t>
    <rPh sb="5" eb="6">
      <t>チョク</t>
    </rPh>
    <phoneticPr fontId="3"/>
  </si>
  <si>
    <t>18-22直</t>
    <rPh sb="5" eb="6">
      <t>チョク</t>
    </rPh>
    <phoneticPr fontId="3"/>
  </si>
  <si>
    <t>24-28直</t>
    <rPh sb="5" eb="6">
      <t>チョク</t>
    </rPh>
    <phoneticPr fontId="3"/>
  </si>
  <si>
    <t>20上</t>
    <rPh sb="2" eb="3">
      <t>カミ</t>
    </rPh>
    <phoneticPr fontId="3"/>
  </si>
  <si>
    <t>30-32直</t>
    <rPh sb="5" eb="6">
      <t>チョク</t>
    </rPh>
    <phoneticPr fontId="3"/>
  </si>
  <si>
    <t>４Ｍ・1本</t>
    <rPh sb="4" eb="5">
      <t>ポン</t>
    </rPh>
    <phoneticPr fontId="3"/>
  </si>
  <si>
    <t>8-11</t>
    <phoneticPr fontId="3"/>
  </si>
  <si>
    <t>ー</t>
    <phoneticPr fontId="3"/>
  </si>
  <si>
    <t>14-18</t>
    <phoneticPr fontId="3"/>
  </si>
  <si>
    <t>16-18</t>
    <phoneticPr fontId="3"/>
  </si>
  <si>
    <t>熊本県球磨郡湯前町4021-1</t>
    <rPh sb="0" eb="3">
      <t>クマモトケン</t>
    </rPh>
    <rPh sb="3" eb="6">
      <t>クマグン</t>
    </rPh>
    <rPh sb="6" eb="9">
      <t>ユノマエマチ</t>
    </rPh>
    <phoneticPr fontId="3"/>
  </si>
  <si>
    <t>　　　　ヒノキ　　　　　　　　　　　　　円</t>
    <rPh sb="20" eb="21">
      <t>エン</t>
    </rPh>
    <phoneticPr fontId="14"/>
  </si>
  <si>
    <t>平均単価</t>
    <rPh sb="0" eb="2">
      <t>ヘイキン</t>
    </rPh>
    <rPh sb="2" eb="3">
      <t>タン</t>
    </rPh>
    <rPh sb="3" eb="4">
      <t>カ</t>
    </rPh>
    <phoneticPr fontId="14"/>
  </si>
  <si>
    <t>湯前木材事業協同組合</t>
    <rPh sb="0" eb="2">
      <t>ユノマエ</t>
    </rPh>
    <rPh sb="2" eb="4">
      <t>モクザイ</t>
    </rPh>
    <rPh sb="4" eb="6">
      <t>ジギョウ</t>
    </rPh>
    <rPh sb="6" eb="8">
      <t>キョウドウ</t>
    </rPh>
    <rPh sb="8" eb="10">
      <t>クミアイ</t>
    </rPh>
    <phoneticPr fontId="14"/>
  </si>
  <si>
    <t xml:space="preserve"> ス　ギ（1本売り）</t>
    <rPh sb="6" eb="7">
      <t>ホン</t>
    </rPh>
    <rPh sb="7" eb="8">
      <t>ウ</t>
    </rPh>
    <phoneticPr fontId="3"/>
  </si>
  <si>
    <t xml:space="preserve"> ヒノキ（1本売り）</t>
    <rPh sb="6" eb="7">
      <t>ホン</t>
    </rPh>
    <rPh sb="7" eb="8">
      <t>ウ</t>
    </rPh>
    <phoneticPr fontId="3"/>
  </si>
  <si>
    <t>（低質材込）</t>
    <rPh sb="1" eb="3">
      <t>テイシツ</t>
    </rPh>
    <rPh sb="3" eb="4">
      <t>ザイ</t>
    </rPh>
    <rPh sb="4" eb="5">
      <t>コミ</t>
    </rPh>
    <phoneticPr fontId="14"/>
  </si>
  <si>
    <t xml:space="preserve"> 　品薄の6ｍ16ｃｍ～24ｃｍは1千円値上がり状況です。</t>
    <rPh sb="2" eb="4">
      <t>シナウス</t>
    </rPh>
    <rPh sb="18" eb="20">
      <t>センエン</t>
    </rPh>
    <rPh sb="20" eb="22">
      <t>ネア</t>
    </rPh>
    <rPh sb="24" eb="26">
      <t>ジョウキョウ</t>
    </rPh>
    <phoneticPr fontId="3"/>
  </si>
  <si>
    <t>(2m,低質材除く)</t>
    <rPh sb="4" eb="6">
      <t>テイシツ</t>
    </rPh>
    <rPh sb="6" eb="7">
      <t>ザイ</t>
    </rPh>
    <rPh sb="7" eb="8">
      <t>ノゾ</t>
    </rPh>
    <phoneticPr fontId="14"/>
  </si>
  <si>
    <t>34上</t>
    <rPh sb="2" eb="3">
      <t>ウエ</t>
    </rPh>
    <phoneticPr fontId="3"/>
  </si>
  <si>
    <t>◎14ｃｍ～18ｃｍは3ｍ柱材がお得。</t>
    <rPh sb="13" eb="14">
      <t>ハシラ</t>
    </rPh>
    <rPh sb="14" eb="15">
      <t>ザイ</t>
    </rPh>
    <rPh sb="17" eb="18">
      <t>トク</t>
    </rPh>
    <phoneticPr fontId="3"/>
  </si>
  <si>
    <t xml:space="preserve">　　　　ス　ギ　　　　　　　　　　　  </t>
    <phoneticPr fontId="14"/>
  </si>
  <si>
    <t>≪状況≫</t>
    <phoneticPr fontId="3"/>
  </si>
  <si>
    <r>
      <t xml:space="preserve">ス　ギ   ３ </t>
    </r>
    <r>
      <rPr>
        <sz val="10"/>
        <color theme="1"/>
        <rFont val="ＭＳ Ｐゴシック"/>
        <family val="1"/>
        <charset val="128"/>
        <scheme val="minor"/>
      </rPr>
      <t>Ｍ</t>
    </r>
    <phoneticPr fontId="3"/>
  </si>
  <si>
    <r>
      <t xml:space="preserve">ヒ ノ キ ３ </t>
    </r>
    <r>
      <rPr>
        <sz val="10"/>
        <color theme="1"/>
        <rFont val="ＭＳ Ｐゴシック"/>
        <family val="1"/>
        <charset val="128"/>
        <scheme val="minor"/>
      </rPr>
      <t>Ｍ</t>
    </r>
    <phoneticPr fontId="3"/>
  </si>
  <si>
    <r>
      <t xml:space="preserve">〃 </t>
    </r>
    <r>
      <rPr>
        <sz val="11"/>
        <color theme="1"/>
        <rFont val="ＭＳ Ｐゴシック"/>
        <family val="3"/>
        <charset val="128"/>
        <scheme val="minor"/>
      </rPr>
      <t>曲</t>
    </r>
    <rPh sb="2" eb="3">
      <t>マガ</t>
    </rPh>
    <phoneticPr fontId="3"/>
  </si>
  <si>
    <r>
      <t xml:space="preserve">ヒ ノ キ  ４ </t>
    </r>
    <r>
      <rPr>
        <sz val="10"/>
        <color theme="1"/>
        <rFont val="ＭＳ Ｐゴシック"/>
        <family val="1"/>
        <charset val="128"/>
        <scheme val="minor"/>
      </rPr>
      <t>Ｍ</t>
    </r>
    <phoneticPr fontId="3"/>
  </si>
  <si>
    <r>
      <t xml:space="preserve">ス　ギ　４ </t>
    </r>
    <r>
      <rPr>
        <sz val="10"/>
        <color theme="1"/>
        <rFont val="ＭＳ Ｐゴシック"/>
        <family val="1"/>
        <charset val="128"/>
        <scheme val="minor"/>
      </rPr>
      <t>Ｍ</t>
    </r>
    <phoneticPr fontId="3"/>
  </si>
  <si>
    <r>
      <t xml:space="preserve">ヒ ノ キ　６ </t>
    </r>
    <r>
      <rPr>
        <sz val="10"/>
        <color theme="1"/>
        <rFont val="ＭＳ Ｐゴシック"/>
        <family val="1"/>
        <charset val="128"/>
        <scheme val="minor"/>
      </rPr>
      <t>Ｍ</t>
    </r>
    <phoneticPr fontId="3"/>
  </si>
  <si>
    <r>
      <t xml:space="preserve">マ　ツ ３.２ </t>
    </r>
    <r>
      <rPr>
        <sz val="10"/>
        <color theme="1"/>
        <rFont val="ＭＳ Ｐゴシック"/>
        <family val="1"/>
        <charset val="128"/>
        <scheme val="minor"/>
      </rPr>
      <t>Ｍ</t>
    </r>
    <phoneticPr fontId="3"/>
  </si>
  <si>
    <r>
      <t xml:space="preserve">ス　ギ　６ </t>
    </r>
    <r>
      <rPr>
        <sz val="10"/>
        <color theme="1"/>
        <rFont val="ＭＳ Ｐゴシック"/>
        <family val="1"/>
        <charset val="128"/>
        <scheme val="minor"/>
      </rPr>
      <t>Ｍ</t>
    </r>
    <phoneticPr fontId="3"/>
  </si>
  <si>
    <r>
      <t xml:space="preserve">マ　ツ　４.２ </t>
    </r>
    <r>
      <rPr>
        <sz val="10"/>
        <color theme="1"/>
        <rFont val="ＭＳ Ｐゴシック"/>
        <family val="1"/>
        <charset val="128"/>
        <scheme val="minor"/>
      </rPr>
      <t>Ｍ</t>
    </r>
    <phoneticPr fontId="3"/>
  </si>
  <si>
    <r>
      <t xml:space="preserve">    また</t>
    </r>
    <r>
      <rPr>
        <sz val="11"/>
        <color theme="1"/>
        <rFont val="HGS創英角ｺﾞｼｯｸUB"/>
        <family val="3"/>
        <charset val="128"/>
      </rPr>
      <t>、</t>
    </r>
    <r>
      <rPr>
        <b/>
        <sz val="11"/>
        <color theme="1"/>
        <rFont val="HGS創英角ｺﾞｼｯｸUB"/>
        <family val="3"/>
        <charset val="128"/>
      </rPr>
      <t>黒芯や極目アラ材は</t>
    </r>
    <r>
      <rPr>
        <b/>
        <sz val="11"/>
        <color theme="1"/>
        <rFont val="ＭＳ Ｐゴシック"/>
        <family val="3"/>
        <charset val="128"/>
        <scheme val="minor"/>
      </rPr>
      <t>4</t>
    </r>
    <r>
      <rPr>
        <b/>
        <sz val="14"/>
        <color theme="1"/>
        <rFont val="ＭＳ Ｐゴシック"/>
        <family val="3"/>
        <charset val="128"/>
        <scheme val="minor"/>
      </rPr>
      <t>ｍの玉切りでお願いします。</t>
    </r>
    <rPh sb="7" eb="8">
      <t>クロ</t>
    </rPh>
    <rPh sb="8" eb="9">
      <t>シン</t>
    </rPh>
    <rPh sb="10" eb="11">
      <t>ゴク</t>
    </rPh>
    <rPh sb="11" eb="12">
      <t>メ</t>
    </rPh>
    <rPh sb="14" eb="15">
      <t>ザイ</t>
    </rPh>
    <rPh sb="19" eb="20">
      <t>タマ</t>
    </rPh>
    <rPh sb="20" eb="21">
      <t>キ</t>
    </rPh>
    <rPh sb="24" eb="25">
      <t>ネガ</t>
    </rPh>
    <phoneticPr fontId="3"/>
  </si>
  <si>
    <r>
      <t>　</t>
    </r>
    <r>
      <rPr>
        <sz val="11"/>
        <color theme="1"/>
        <rFont val="ＭＳ 明朝"/>
        <family val="1"/>
        <charset val="128"/>
      </rPr>
      <t>現状把握と造材指導等巡回しております。何なりと御一報下さい。</t>
    </r>
    <r>
      <rPr>
        <sz val="11"/>
        <color theme="1"/>
        <rFont val="ＭＳ Ｐゴシック"/>
        <family val="1"/>
        <charset val="128"/>
        <scheme val="minor"/>
      </rPr>
      <t/>
    </r>
    <rPh sb="1" eb="3">
      <t>ゲンジョウ</t>
    </rPh>
    <rPh sb="3" eb="5">
      <t>ハアク</t>
    </rPh>
    <rPh sb="6" eb="7">
      <t>ゾウ</t>
    </rPh>
    <rPh sb="7" eb="8">
      <t>ザイ</t>
    </rPh>
    <rPh sb="8" eb="11">
      <t>シドウナド</t>
    </rPh>
    <rPh sb="11" eb="13">
      <t>ジュンカイ</t>
    </rPh>
    <rPh sb="20" eb="21">
      <t>ナン</t>
    </rPh>
    <rPh sb="24" eb="28">
      <t>ゴイッポウクダ</t>
    </rPh>
    <phoneticPr fontId="3"/>
  </si>
  <si>
    <t>ヒノキの単価</t>
    <rPh sb="4" eb="6">
      <t>タンカ</t>
    </rPh>
    <phoneticPr fontId="14"/>
  </si>
  <si>
    <t>-</t>
    <phoneticPr fontId="14"/>
  </si>
  <si>
    <t>【　市　売　速　報　】</t>
    <phoneticPr fontId="14"/>
  </si>
  <si>
    <r>
      <t>TEL 0966-43-3041　 FAX 0966-43-374</t>
    </r>
    <r>
      <rPr>
        <b/>
        <i/>
        <sz val="11"/>
        <color theme="1"/>
        <rFont val="ＭＳ Ｐゴシック"/>
        <family val="3"/>
        <charset val="128"/>
        <scheme val="minor"/>
      </rPr>
      <t>6</t>
    </r>
    <phoneticPr fontId="3"/>
  </si>
  <si>
    <t>8-11</t>
    <phoneticPr fontId="3"/>
  </si>
  <si>
    <t>12-13</t>
    <phoneticPr fontId="3"/>
  </si>
  <si>
    <t>10-13</t>
    <phoneticPr fontId="3"/>
  </si>
  <si>
    <t>20-22</t>
    <phoneticPr fontId="3"/>
  </si>
  <si>
    <t>-</t>
    <phoneticPr fontId="14"/>
  </si>
  <si>
    <t>ー</t>
    <phoneticPr fontId="3"/>
  </si>
  <si>
    <t>ー</t>
    <phoneticPr fontId="3"/>
  </si>
  <si>
    <t>14-18</t>
    <phoneticPr fontId="3"/>
  </si>
  <si>
    <t>３Ｍ・1本</t>
    <phoneticPr fontId="3"/>
  </si>
  <si>
    <t>《採材》</t>
    <rPh sb="1" eb="3">
      <t>サイザイ</t>
    </rPh>
    <phoneticPr fontId="14"/>
  </si>
  <si>
    <r>
      <rPr>
        <u/>
        <sz val="11"/>
        <color theme="1"/>
        <rFont val="ＭＳ Ｐゴシック"/>
        <family val="3"/>
        <charset val="128"/>
        <scheme val="minor"/>
      </rPr>
      <t>梁材や大曲は端材や1ｍ材を切り出し</t>
    </r>
    <r>
      <rPr>
        <sz val="11"/>
        <color theme="1"/>
        <rFont val="ＭＳ Ｐゴシック"/>
        <family val="3"/>
        <charset val="128"/>
        <scheme val="minor"/>
      </rPr>
      <t>その先を活かすようにして下さい。長さに関わらず直材優先に造材して下さい。</t>
    </r>
    <phoneticPr fontId="14"/>
  </si>
  <si>
    <r>
      <rPr>
        <b/>
        <sz val="11"/>
        <color theme="1"/>
        <rFont val="ＭＳ Ｐゴシック"/>
        <family val="3"/>
        <charset val="128"/>
        <scheme val="minor"/>
      </rPr>
      <t>＜ご注意！＞</t>
    </r>
    <r>
      <rPr>
        <sz val="11"/>
        <color theme="1"/>
        <rFont val="ＭＳ Ｐゴシック"/>
        <family val="3"/>
        <charset val="128"/>
        <scheme val="minor"/>
      </rPr>
      <t>採材時は杉・桧共に伸びを５ｃｍは必ず入れて下さい。</t>
    </r>
    <phoneticPr fontId="14"/>
  </si>
  <si>
    <t xml:space="preserve">                                                                                      担当：営業課長 椎葉 由一 までよろしくお願いします。     </t>
    <phoneticPr fontId="14"/>
  </si>
  <si>
    <t>944</t>
    <phoneticPr fontId="14"/>
  </si>
  <si>
    <t>丸太のご出品誠に有難うございます。選木材は強気配です。一般材も３～４ｍ中目材などは原木手持ち在庫の多少によって相場は持ち堪えている状況でした。製品相場と連動した入札状況は続くので、早め早めの出材がよろしいと思います。</t>
    <rPh sb="0" eb="2">
      <t>マルタ</t>
    </rPh>
    <rPh sb="4" eb="6">
      <t>シュッピン</t>
    </rPh>
    <rPh sb="6" eb="7">
      <t>マコト</t>
    </rPh>
    <rPh sb="8" eb="10">
      <t>アリガト</t>
    </rPh>
    <rPh sb="17" eb="19">
      <t>センボク</t>
    </rPh>
    <rPh sb="19" eb="20">
      <t>ザイ</t>
    </rPh>
    <rPh sb="21" eb="22">
      <t>キョウ</t>
    </rPh>
    <rPh sb="22" eb="24">
      <t>ケハイ</t>
    </rPh>
    <rPh sb="27" eb="29">
      <t>イッパン</t>
    </rPh>
    <rPh sb="29" eb="30">
      <t>ザイ</t>
    </rPh>
    <rPh sb="35" eb="36">
      <t>ナカ</t>
    </rPh>
    <rPh sb="36" eb="37">
      <t>メ</t>
    </rPh>
    <rPh sb="37" eb="38">
      <t>ザイ</t>
    </rPh>
    <rPh sb="41" eb="43">
      <t>ゲンボク</t>
    </rPh>
    <rPh sb="43" eb="45">
      <t>テモ</t>
    </rPh>
    <rPh sb="46" eb="48">
      <t>ザイコ</t>
    </rPh>
    <rPh sb="49" eb="51">
      <t>タショウ</t>
    </rPh>
    <rPh sb="55" eb="57">
      <t>ソウバ</t>
    </rPh>
    <rPh sb="58" eb="59">
      <t>モ</t>
    </rPh>
    <rPh sb="60" eb="61">
      <t>コタ</t>
    </rPh>
    <rPh sb="65" eb="67">
      <t>ジョウキョウ</t>
    </rPh>
    <rPh sb="71" eb="73">
      <t>セイヒン</t>
    </rPh>
    <rPh sb="73" eb="75">
      <t>ソウバ</t>
    </rPh>
    <rPh sb="76" eb="78">
      <t>レンドウ</t>
    </rPh>
    <rPh sb="80" eb="82">
      <t>ニュウサツ</t>
    </rPh>
    <rPh sb="82" eb="84">
      <t>ジョウキョウ</t>
    </rPh>
    <rPh sb="85" eb="86">
      <t>ツヅ</t>
    </rPh>
    <rPh sb="90" eb="91">
      <t>ハヤ</t>
    </rPh>
    <rPh sb="92" eb="93">
      <t>ハヤ</t>
    </rPh>
    <rPh sb="95" eb="96">
      <t>シュツ</t>
    </rPh>
    <rPh sb="96" eb="97">
      <t>ザイ</t>
    </rPh>
    <rPh sb="103" eb="104">
      <t>オモ</t>
    </rPh>
    <phoneticPr fontId="14"/>
  </si>
  <si>
    <t>（スギ）6m材・5m材の入荷減少が著しいです。今必要とされる原木採材は立木1本の売り上げアップに、また山全体の売り上げアップにつながります。1本でも多くの出荷をお願い致します。</t>
    <rPh sb="6" eb="7">
      <t>ザイ</t>
    </rPh>
    <rPh sb="10" eb="11">
      <t>ザイ</t>
    </rPh>
    <rPh sb="12" eb="14">
      <t>ニュウカ</t>
    </rPh>
    <rPh sb="14" eb="16">
      <t>ゲンショウ</t>
    </rPh>
    <rPh sb="17" eb="18">
      <t>イチジル</t>
    </rPh>
    <rPh sb="23" eb="24">
      <t>イマ</t>
    </rPh>
    <rPh sb="24" eb="26">
      <t>ヒツヨウ</t>
    </rPh>
    <rPh sb="30" eb="32">
      <t>ゲンボク</t>
    </rPh>
    <rPh sb="32" eb="34">
      <t>サイザイ</t>
    </rPh>
    <rPh sb="35" eb="37">
      <t>リュウボク</t>
    </rPh>
    <rPh sb="38" eb="39">
      <t>ホン</t>
    </rPh>
    <rPh sb="40" eb="41">
      <t>ウ</t>
    </rPh>
    <rPh sb="42" eb="43">
      <t>ア</t>
    </rPh>
    <rPh sb="51" eb="52">
      <t>ヤマ</t>
    </rPh>
    <rPh sb="52" eb="54">
      <t>ゼンタイ</t>
    </rPh>
    <rPh sb="55" eb="56">
      <t>ウ</t>
    </rPh>
    <rPh sb="57" eb="58">
      <t>ア</t>
    </rPh>
    <rPh sb="71" eb="72">
      <t>ホン</t>
    </rPh>
    <rPh sb="74" eb="75">
      <t>オオ</t>
    </rPh>
    <rPh sb="77" eb="79">
      <t>シュッカ</t>
    </rPh>
    <rPh sb="81" eb="82">
      <t>ネガイ</t>
    </rPh>
    <rPh sb="83" eb="84">
      <t>タ</t>
    </rPh>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</si>
  <si>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4/23(月)</t>
    </r>
    <r>
      <rPr>
        <b/>
        <u/>
        <sz val="11"/>
        <color theme="1"/>
        <rFont val="ＭＳ ゴシック"/>
        <family val="3"/>
        <charset val="128"/>
      </rPr>
      <t>です。</t>
    </r>
    <rPh sb="28" eb="29">
      <t>ゲツ</t>
    </rPh>
    <phoneticPr fontId="3"/>
  </si>
  <si>
    <t>（ヒノキ）４ｍ直材を基本に造材して下さい。6ｍ材は、16～22㎝直材でお願いします。
相場は全体的に下げの状況でした。</t>
    <rPh sb="7" eb="9">
      <t>チョクザイ</t>
    </rPh>
    <rPh sb="10" eb="12">
      <t>キホン</t>
    </rPh>
    <rPh sb="13" eb="15">
      <t>ゾウザイ</t>
    </rPh>
    <rPh sb="17" eb="18">
      <t>クダ</t>
    </rPh>
    <rPh sb="23" eb="24">
      <t>ザイ</t>
    </rPh>
    <rPh sb="32" eb="34">
      <t>チョクザイ</t>
    </rPh>
    <rPh sb="36" eb="37">
      <t>ネガ</t>
    </rPh>
    <rPh sb="43" eb="45">
      <t>ソウバ</t>
    </rPh>
    <rPh sb="46" eb="49">
      <t>ゼンタイテキ</t>
    </rPh>
    <rPh sb="50" eb="51">
      <t>サ</t>
    </rPh>
    <rPh sb="53" eb="55">
      <t>ジョウキョウ</t>
    </rPh>
    <phoneticPr fontId="14"/>
  </si>
  <si>
    <r>
      <t>毎度の御出荷誠に有難うございます。　</t>
    </r>
    <r>
      <rPr>
        <b/>
        <u/>
        <sz val="11"/>
        <color theme="1"/>
        <rFont val="ＭＳ ゴシック"/>
        <family val="3"/>
        <charset val="128"/>
      </rPr>
      <t>次回市は、</t>
    </r>
    <r>
      <rPr>
        <b/>
        <u/>
        <sz val="22"/>
        <color theme="1"/>
        <rFont val="ＭＳ ゴシック"/>
        <family val="3"/>
        <charset val="128"/>
      </rPr>
      <t>5/7</t>
    </r>
    <r>
      <rPr>
        <b/>
        <u/>
        <sz val="16"/>
        <color theme="1"/>
        <rFont val="ＭＳ ゴシック"/>
        <family val="3"/>
        <charset val="128"/>
      </rPr>
      <t>(月)</t>
    </r>
    <r>
      <rPr>
        <b/>
        <u/>
        <sz val="11"/>
        <color theme="1"/>
        <rFont val="ＭＳ ゴシック"/>
        <family val="3"/>
        <charset val="128"/>
      </rPr>
      <t>です。</t>
    </r>
    <rPh sb="27" eb="28">
      <t>ゲツ</t>
    </rPh>
    <phoneticPr fontId="3"/>
  </si>
  <si>
    <t>945</t>
    <phoneticPr fontId="14"/>
  </si>
  <si>
    <r>
      <t>（スギ）6m材・5m材の入荷減少が著しいです。今必要とされる原木採材は立木1本の売り上げアップに、また山全体の売り上げアップにつながります。1本でも多くの</t>
    </r>
    <r>
      <rPr>
        <u/>
        <sz val="18"/>
        <color theme="1"/>
        <rFont val="HGS創英角ｺﾞｼｯｸUB"/>
        <family val="3"/>
        <charset val="128"/>
      </rPr>
      <t>６ｍ材</t>
    </r>
    <r>
      <rPr>
        <sz val="11"/>
        <color theme="1"/>
        <rFont val="ＭＳ Ｐゴシック"/>
        <family val="2"/>
        <charset val="128"/>
        <scheme val="minor"/>
      </rPr>
      <t>の出荷をお願い致します。</t>
    </r>
    <rPh sb="6" eb="7">
      <t>ザイ</t>
    </rPh>
    <rPh sb="10" eb="11">
      <t>ザイ</t>
    </rPh>
    <rPh sb="12" eb="14">
      <t>ニュウカ</t>
    </rPh>
    <rPh sb="14" eb="16">
      <t>ゲンショウ</t>
    </rPh>
    <rPh sb="17" eb="18">
      <t>イチジル</t>
    </rPh>
    <rPh sb="23" eb="24">
      <t>イマ</t>
    </rPh>
    <rPh sb="24" eb="26">
      <t>ヒツヨウ</t>
    </rPh>
    <rPh sb="30" eb="32">
      <t>ゲンボク</t>
    </rPh>
    <rPh sb="32" eb="34">
      <t>サイザイ</t>
    </rPh>
    <rPh sb="35" eb="37">
      <t>リュウボク</t>
    </rPh>
    <rPh sb="38" eb="39">
      <t>ホン</t>
    </rPh>
    <rPh sb="40" eb="41">
      <t>ウ</t>
    </rPh>
    <rPh sb="42" eb="43">
      <t>ア</t>
    </rPh>
    <rPh sb="51" eb="52">
      <t>ヤマ</t>
    </rPh>
    <rPh sb="52" eb="54">
      <t>ゼンタイ</t>
    </rPh>
    <rPh sb="55" eb="56">
      <t>ウ</t>
    </rPh>
    <rPh sb="57" eb="58">
      <t>ア</t>
    </rPh>
    <rPh sb="71" eb="72">
      <t>ホン</t>
    </rPh>
    <rPh sb="74" eb="75">
      <t>オオ</t>
    </rPh>
    <rPh sb="79" eb="80">
      <t>ザイ</t>
    </rPh>
    <rPh sb="81" eb="83">
      <t>シュッカ</t>
    </rPh>
    <rPh sb="85" eb="86">
      <t>ネガイ</t>
    </rPh>
    <rPh sb="87" eb="88">
      <t>タ</t>
    </rPh>
    <phoneticPr fontId="14"/>
  </si>
  <si>
    <t>丸太のご出品誠に有難うございます。前回市に変わらず応札と買気も旺盛で取引されました。今後も製品相場と原木在庫量に左右されながらの商況が続く思われますが、売れ行きの良い直材基本の採材・早め早めの出材がよろしいと思われます。</t>
    <rPh sb="0" eb="2">
      <t>マルタ</t>
    </rPh>
    <rPh sb="4" eb="6">
      <t>シュッピン</t>
    </rPh>
    <rPh sb="6" eb="7">
      <t>マコト</t>
    </rPh>
    <rPh sb="8" eb="10">
      <t>アリガト</t>
    </rPh>
    <rPh sb="17" eb="19">
      <t>ゼンカイ</t>
    </rPh>
    <rPh sb="19" eb="20">
      <t>イチ</t>
    </rPh>
    <rPh sb="21" eb="22">
      <t>カ</t>
    </rPh>
    <rPh sb="25" eb="27">
      <t>オウサツ</t>
    </rPh>
    <rPh sb="28" eb="29">
      <t>カイ</t>
    </rPh>
    <rPh sb="29" eb="30">
      <t>ケ</t>
    </rPh>
    <rPh sb="31" eb="33">
      <t>オウセイ</t>
    </rPh>
    <rPh sb="34" eb="36">
      <t>トリヒキ</t>
    </rPh>
    <rPh sb="42" eb="44">
      <t>コンゴ</t>
    </rPh>
    <rPh sb="45" eb="47">
      <t>セイヒン</t>
    </rPh>
    <rPh sb="47" eb="49">
      <t>ソウバ</t>
    </rPh>
    <rPh sb="50" eb="52">
      <t>ゲンボク</t>
    </rPh>
    <rPh sb="52" eb="54">
      <t>ザイコ</t>
    </rPh>
    <rPh sb="54" eb="55">
      <t>リョウ</t>
    </rPh>
    <rPh sb="56" eb="58">
      <t>サユウ</t>
    </rPh>
    <rPh sb="64" eb="66">
      <t>ショウキョウ</t>
    </rPh>
    <rPh sb="67" eb="68">
      <t>ツヅ</t>
    </rPh>
    <rPh sb="69" eb="70">
      <t>オモ</t>
    </rPh>
    <rPh sb="76" eb="77">
      <t>ウ</t>
    </rPh>
    <rPh sb="78" eb="79">
      <t>ユ</t>
    </rPh>
    <rPh sb="81" eb="82">
      <t>ヨ</t>
    </rPh>
    <rPh sb="83" eb="85">
      <t>チョクザイ</t>
    </rPh>
    <rPh sb="85" eb="87">
      <t>キホン</t>
    </rPh>
    <rPh sb="88" eb="90">
      <t>サイザイ</t>
    </rPh>
    <rPh sb="91" eb="92">
      <t>ハヤ</t>
    </rPh>
    <rPh sb="93" eb="94">
      <t>ハヤ</t>
    </rPh>
    <rPh sb="96" eb="97">
      <t>シュツ</t>
    </rPh>
    <rPh sb="97" eb="98">
      <t>ザイ</t>
    </rPh>
    <rPh sb="104" eb="105">
      <t>オモ</t>
    </rPh>
    <phoneticPr fontId="14"/>
  </si>
  <si>
    <t>（ヒノキ）４ｍ直材を基本に造材して下さい。6ｍ材は、16～22㎝直材でお願いします。
相場は全体的に横ばいの状況でした。</t>
    <rPh sb="7" eb="9">
      <t>チョクザイ</t>
    </rPh>
    <rPh sb="10" eb="12">
      <t>キホン</t>
    </rPh>
    <rPh sb="13" eb="15">
      <t>ゾウザイ</t>
    </rPh>
    <rPh sb="17" eb="18">
      <t>クダ</t>
    </rPh>
    <rPh sb="23" eb="24">
      <t>ザイ</t>
    </rPh>
    <rPh sb="32" eb="34">
      <t>チョクザイ</t>
    </rPh>
    <rPh sb="36" eb="37">
      <t>ネガ</t>
    </rPh>
    <rPh sb="43" eb="45">
      <t>ソウバ</t>
    </rPh>
    <rPh sb="46" eb="49">
      <t>ゼンタイテキ</t>
    </rPh>
    <rPh sb="50" eb="51">
      <t>ヨコ</t>
    </rPh>
    <rPh sb="54" eb="56">
      <t>ジョウキョウ</t>
    </rPh>
    <phoneticPr fontId="14"/>
  </si>
  <si>
    <r>
      <t>毎度の御出荷誠に有難うございます。　</t>
    </r>
    <r>
      <rPr>
        <b/>
        <u/>
        <sz val="11"/>
        <color theme="1"/>
        <rFont val="ＭＳ ゴシック"/>
        <family val="3"/>
        <charset val="128"/>
      </rPr>
      <t>次回市は、</t>
    </r>
    <r>
      <rPr>
        <b/>
        <u/>
        <sz val="22"/>
        <color theme="1"/>
        <rFont val="ＭＳ ゴシック"/>
        <family val="3"/>
        <charset val="128"/>
      </rPr>
      <t>5/22</t>
    </r>
    <r>
      <rPr>
        <b/>
        <u/>
        <sz val="16"/>
        <color theme="1"/>
        <rFont val="ＭＳ ゴシック"/>
        <family val="3"/>
        <charset val="128"/>
      </rPr>
      <t>(火)</t>
    </r>
    <r>
      <rPr>
        <b/>
        <u/>
        <sz val="11"/>
        <color theme="1"/>
        <rFont val="ＭＳ ゴシック"/>
        <family val="3"/>
        <charset val="128"/>
      </rPr>
      <t>です。</t>
    </r>
    <rPh sb="28" eb="29">
      <t>カ</t>
    </rPh>
    <phoneticPr fontId="3"/>
  </si>
  <si>
    <t>946</t>
    <phoneticPr fontId="14"/>
  </si>
  <si>
    <t>ー</t>
    <phoneticPr fontId="3"/>
  </si>
  <si>
    <t>ー</t>
    <phoneticPr fontId="3"/>
  </si>
  <si>
    <t>丸太のご出品誠に有難うございます。応札状況は鈍いですが、単価は前回同様の横ばい状況にあって全落商況でした。総じて製品相場と原木の手持ち在庫に連動した値動きです。径級38㎝までは長級にかかわらず直材優先の採材と早めの出材がよろしいかと思います。</t>
    <rPh sb="0" eb="2">
      <t>マルタ</t>
    </rPh>
    <rPh sb="4" eb="6">
      <t>シュッピン</t>
    </rPh>
    <rPh sb="6" eb="7">
      <t>マコト</t>
    </rPh>
    <rPh sb="8" eb="10">
      <t>アリガト</t>
    </rPh>
    <rPh sb="17" eb="19">
      <t>オウサツ</t>
    </rPh>
    <rPh sb="19" eb="21">
      <t>ジョウキョウ</t>
    </rPh>
    <rPh sb="22" eb="23">
      <t>ニブ</t>
    </rPh>
    <rPh sb="28" eb="30">
      <t>タンカ</t>
    </rPh>
    <rPh sb="31" eb="33">
      <t>ゼンカイ</t>
    </rPh>
    <rPh sb="33" eb="35">
      <t>ドウヨウ</t>
    </rPh>
    <rPh sb="36" eb="37">
      <t>ヨコ</t>
    </rPh>
    <rPh sb="39" eb="41">
      <t>ジョウキョウ</t>
    </rPh>
    <rPh sb="45" eb="46">
      <t>ゼン</t>
    </rPh>
    <rPh sb="46" eb="47">
      <t>ラク</t>
    </rPh>
    <rPh sb="47" eb="49">
      <t>ショウキョウ</t>
    </rPh>
    <rPh sb="53" eb="54">
      <t>ソウ</t>
    </rPh>
    <rPh sb="56" eb="58">
      <t>セイヒン</t>
    </rPh>
    <rPh sb="58" eb="60">
      <t>ソウバ</t>
    </rPh>
    <rPh sb="61" eb="63">
      <t>ゲンボク</t>
    </rPh>
    <rPh sb="64" eb="66">
      <t>テモ</t>
    </rPh>
    <rPh sb="67" eb="69">
      <t>ザイコ</t>
    </rPh>
    <rPh sb="70" eb="72">
      <t>レンドウ</t>
    </rPh>
    <rPh sb="74" eb="76">
      <t>ネウゴ</t>
    </rPh>
    <rPh sb="80" eb="82">
      <t>ケイキュウ</t>
    </rPh>
    <rPh sb="88" eb="89">
      <t>チョウ</t>
    </rPh>
    <rPh sb="89" eb="90">
      <t>キュウ</t>
    </rPh>
    <rPh sb="96" eb="98">
      <t>チョクザイ</t>
    </rPh>
    <rPh sb="98" eb="100">
      <t>ユウセン</t>
    </rPh>
    <rPh sb="101" eb="103">
      <t>サイザイ</t>
    </rPh>
    <rPh sb="104" eb="105">
      <t>ハヤ</t>
    </rPh>
    <rPh sb="107" eb="108">
      <t>シュツ</t>
    </rPh>
    <rPh sb="108" eb="109">
      <t>ザイ</t>
    </rPh>
    <rPh sb="116" eb="117">
      <t>オモ</t>
    </rPh>
    <phoneticPr fontId="14"/>
  </si>
  <si>
    <t>947</t>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</si>
  <si>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6/7(木)</t>
    </r>
    <r>
      <rPr>
        <b/>
        <u/>
        <sz val="11"/>
        <color theme="1"/>
        <rFont val="ＭＳ ゴシック"/>
        <family val="3"/>
        <charset val="128"/>
      </rPr>
      <t>です。</t>
    </r>
    <rPh sb="27" eb="28">
      <t>モク</t>
    </rPh>
    <phoneticPr fontId="3"/>
  </si>
  <si>
    <t>丸太のご出品誠に有難うございます。来市者は多いものの、様子見の入札状況です(時期的な要因で単価の追い上げにはなっていない）。今後の入荷減少で買い気は戻ると思いますが、単価の上昇には時間がかかりそうな状況が続くと思われます。</t>
    <rPh sb="0" eb="2">
      <t>マルタ</t>
    </rPh>
    <rPh sb="4" eb="6">
      <t>シュッピン</t>
    </rPh>
    <rPh sb="6" eb="7">
      <t>マコト</t>
    </rPh>
    <rPh sb="8" eb="10">
      <t>アリガト</t>
    </rPh>
    <rPh sb="17" eb="18">
      <t>ライ</t>
    </rPh>
    <rPh sb="18" eb="19">
      <t>イチ</t>
    </rPh>
    <rPh sb="19" eb="20">
      <t>シャ</t>
    </rPh>
    <rPh sb="21" eb="22">
      <t>オオ</t>
    </rPh>
    <rPh sb="27" eb="30">
      <t>ヨウスミ</t>
    </rPh>
    <rPh sb="31" eb="33">
      <t>ニュウサツ</t>
    </rPh>
    <rPh sb="33" eb="35">
      <t>ジョウキョウ</t>
    </rPh>
    <rPh sb="38" eb="41">
      <t>ジキテキ</t>
    </rPh>
    <rPh sb="42" eb="44">
      <t>ヨウイン</t>
    </rPh>
    <rPh sb="45" eb="47">
      <t>タンカ</t>
    </rPh>
    <rPh sb="48" eb="49">
      <t>オ</t>
    </rPh>
    <rPh sb="50" eb="51">
      <t>ア</t>
    </rPh>
    <rPh sb="62" eb="64">
      <t>コンゴ</t>
    </rPh>
    <rPh sb="65" eb="67">
      <t>ニュウカ</t>
    </rPh>
    <rPh sb="67" eb="69">
      <t>ゲンショウ</t>
    </rPh>
    <rPh sb="70" eb="71">
      <t>カ</t>
    </rPh>
    <rPh sb="72" eb="73">
      <t>ケ</t>
    </rPh>
    <rPh sb="74" eb="75">
      <t>モド</t>
    </rPh>
    <rPh sb="77" eb="78">
      <t>オモ</t>
    </rPh>
    <rPh sb="83" eb="85">
      <t>タンカ</t>
    </rPh>
    <rPh sb="86" eb="88">
      <t>ジョウショウ</t>
    </rPh>
    <rPh sb="90" eb="92">
      <t>ジカン</t>
    </rPh>
    <rPh sb="99" eb="101">
      <t>ジョウキョウ</t>
    </rPh>
    <rPh sb="102" eb="103">
      <t>ツヅ</t>
    </rPh>
    <rPh sb="105" eb="106">
      <t>オモ</t>
    </rPh>
    <phoneticPr fontId="14"/>
  </si>
  <si>
    <t>ー</t>
    <phoneticPr fontId="3"/>
  </si>
  <si>
    <t>ー</t>
    <phoneticPr fontId="3"/>
  </si>
  <si>
    <t>（ヒノキ）４ｍ直材を基本に造材して下さい。6ｍ材は、16～20㎝直材でお願いします。
相場は全体的に若干下げ気味でした。</t>
    <rPh sb="7" eb="9">
      <t>チョクザイ</t>
    </rPh>
    <rPh sb="10" eb="12">
      <t>キホン</t>
    </rPh>
    <rPh sb="13" eb="15">
      <t>ゾウザイ</t>
    </rPh>
    <rPh sb="17" eb="18">
      <t>クダ</t>
    </rPh>
    <rPh sb="23" eb="24">
      <t>ザイ</t>
    </rPh>
    <rPh sb="32" eb="34">
      <t>チョクザイ</t>
    </rPh>
    <rPh sb="36" eb="37">
      <t>ネガ</t>
    </rPh>
    <rPh sb="43" eb="45">
      <t>ソウバ</t>
    </rPh>
    <rPh sb="46" eb="49">
      <t>ゼンタイテキ</t>
    </rPh>
    <rPh sb="50" eb="52">
      <t>ジャッカン</t>
    </rPh>
    <rPh sb="52" eb="53">
      <t>サ</t>
    </rPh>
    <rPh sb="54" eb="56">
      <t>キミ</t>
    </rPh>
    <phoneticPr fontId="14"/>
  </si>
  <si>
    <t>（スギ）6m材・5m材の入荷減少が著しいです。今必要とされる原木採材は立木1本の売り上げアップに、また山全体の売り上げアップにつながります。B材は弱含み傾向にあるので、長級・径級にかかわらず直材優先の採材をお願いします。</t>
    <rPh sb="6" eb="7">
      <t>ザイ</t>
    </rPh>
    <rPh sb="10" eb="11">
      <t>ザイ</t>
    </rPh>
    <rPh sb="12" eb="14">
      <t>ニュウカ</t>
    </rPh>
    <rPh sb="14" eb="16">
      <t>ゲンショウ</t>
    </rPh>
    <rPh sb="17" eb="18">
      <t>イチジル</t>
    </rPh>
    <rPh sb="23" eb="24">
      <t>イマ</t>
    </rPh>
    <rPh sb="24" eb="26">
      <t>ヒツヨウ</t>
    </rPh>
    <rPh sb="30" eb="32">
      <t>ゲンボク</t>
    </rPh>
    <rPh sb="32" eb="34">
      <t>サイザイ</t>
    </rPh>
    <rPh sb="35" eb="37">
      <t>リュウボク</t>
    </rPh>
    <rPh sb="38" eb="39">
      <t>ホン</t>
    </rPh>
    <rPh sb="40" eb="41">
      <t>ウ</t>
    </rPh>
    <rPh sb="42" eb="43">
      <t>ア</t>
    </rPh>
    <rPh sb="51" eb="52">
      <t>ヤマ</t>
    </rPh>
    <rPh sb="52" eb="54">
      <t>ゼンタイ</t>
    </rPh>
    <rPh sb="55" eb="56">
      <t>ウ</t>
    </rPh>
    <rPh sb="57" eb="58">
      <t>ア</t>
    </rPh>
    <rPh sb="71" eb="72">
      <t>ザイ</t>
    </rPh>
    <rPh sb="73" eb="75">
      <t>ヨワブク</t>
    </rPh>
    <rPh sb="76" eb="78">
      <t>ケイコウ</t>
    </rPh>
    <rPh sb="84" eb="86">
      <t>チョウキュウ</t>
    </rPh>
    <rPh sb="87" eb="89">
      <t>ケイキュウ</t>
    </rPh>
    <rPh sb="95" eb="97">
      <t>チョクザイ</t>
    </rPh>
    <rPh sb="97" eb="99">
      <t>ユウセン</t>
    </rPh>
    <rPh sb="100" eb="102">
      <t>サイザイ</t>
    </rPh>
    <rPh sb="104" eb="105">
      <t>ネガ</t>
    </rPh>
    <phoneticPr fontId="14"/>
  </si>
  <si>
    <t>948</t>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</si>
  <si>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6/22(金)</t>
    </r>
    <r>
      <rPr>
        <b/>
        <u/>
        <sz val="11"/>
        <color theme="1"/>
        <rFont val="ＭＳ ゴシック"/>
        <family val="3"/>
        <charset val="128"/>
      </rPr>
      <t>です。</t>
    </r>
    <rPh sb="28" eb="29">
      <t>キン</t>
    </rPh>
    <phoneticPr fontId="3"/>
  </si>
  <si>
    <t>丸太のご出品誠に有難うございます。スギは多少差がありますが横ばいで推移しました(虫期懸念の入札状況ですが札の入りはいいと思います）。虫が入る時期を迎えました、ご注意ください。</t>
    <rPh sb="0" eb="2">
      <t>マルタ</t>
    </rPh>
    <rPh sb="4" eb="6">
      <t>シュッピン</t>
    </rPh>
    <rPh sb="6" eb="7">
      <t>マコト</t>
    </rPh>
    <rPh sb="8" eb="10">
      <t>アリガト</t>
    </rPh>
    <rPh sb="20" eb="22">
      <t>タショウ</t>
    </rPh>
    <rPh sb="22" eb="23">
      <t>サ</t>
    </rPh>
    <rPh sb="29" eb="30">
      <t>ヨコ</t>
    </rPh>
    <rPh sb="33" eb="35">
      <t>スイイ</t>
    </rPh>
    <rPh sb="40" eb="41">
      <t>ムシ</t>
    </rPh>
    <rPh sb="41" eb="42">
      <t>キ</t>
    </rPh>
    <rPh sb="42" eb="44">
      <t>ケネン</t>
    </rPh>
    <rPh sb="45" eb="47">
      <t>ニュウサツ</t>
    </rPh>
    <rPh sb="47" eb="49">
      <t>ジョウキョウ</t>
    </rPh>
    <rPh sb="52" eb="53">
      <t>フダ</t>
    </rPh>
    <rPh sb="54" eb="55">
      <t>イ</t>
    </rPh>
    <rPh sb="60" eb="61">
      <t>オモ</t>
    </rPh>
    <rPh sb="66" eb="67">
      <t>ムシ</t>
    </rPh>
    <rPh sb="68" eb="69">
      <t>ハイ</t>
    </rPh>
    <rPh sb="70" eb="72">
      <t>ジキ</t>
    </rPh>
    <rPh sb="73" eb="74">
      <t>ムカ</t>
    </rPh>
    <rPh sb="80" eb="82">
      <t>チュウイ</t>
    </rPh>
    <phoneticPr fontId="14"/>
  </si>
  <si>
    <t>(スギ)4m採材をすると曲り材になってしまうならば、3mの直材に採材しましょう。長級・径級にかかわらず直材優先の採材でお願いします。値下がり分を補うため径級16㎝～26㎝は1本でも多く6m材を採材して下さい。</t>
    <rPh sb="6" eb="8">
      <t>サイザイ</t>
    </rPh>
    <rPh sb="12" eb="13">
      <t>マガ</t>
    </rPh>
    <rPh sb="14" eb="15">
      <t>ザイ</t>
    </rPh>
    <rPh sb="29" eb="31">
      <t>チョクザイ</t>
    </rPh>
    <rPh sb="32" eb="34">
      <t>サイザイ</t>
    </rPh>
    <rPh sb="40" eb="41">
      <t>チョウ</t>
    </rPh>
    <rPh sb="41" eb="42">
      <t>キュウ</t>
    </rPh>
    <rPh sb="43" eb="45">
      <t>ケイキュウ</t>
    </rPh>
    <rPh sb="51" eb="53">
      <t>チョクザイ</t>
    </rPh>
    <rPh sb="53" eb="55">
      <t>ユウセン</t>
    </rPh>
    <rPh sb="56" eb="58">
      <t>サイザイ</t>
    </rPh>
    <rPh sb="60" eb="61">
      <t>ネガ</t>
    </rPh>
    <rPh sb="66" eb="68">
      <t>ネサ</t>
    </rPh>
    <rPh sb="70" eb="71">
      <t>ブン</t>
    </rPh>
    <rPh sb="72" eb="73">
      <t>オギナ</t>
    </rPh>
    <rPh sb="76" eb="78">
      <t>ケイキュウ</t>
    </rPh>
    <rPh sb="87" eb="88">
      <t>ホン</t>
    </rPh>
    <rPh sb="90" eb="91">
      <t>オオ</t>
    </rPh>
    <rPh sb="94" eb="95">
      <t>ザイ</t>
    </rPh>
    <rPh sb="96" eb="98">
      <t>サイザイ</t>
    </rPh>
    <rPh sb="100" eb="101">
      <t>クダ</t>
    </rPh>
    <phoneticPr fontId="14"/>
  </si>
  <si>
    <t>949</t>
    <phoneticPr fontId="14"/>
  </si>
  <si>
    <r>
      <t>毎度の御出荷誠に有難うございます。　</t>
    </r>
    <r>
      <rPr>
        <b/>
        <u/>
        <sz val="11"/>
        <color theme="1"/>
        <rFont val="ＭＳ ゴシック"/>
        <family val="3"/>
        <charset val="128"/>
      </rPr>
      <t>次回市は、</t>
    </r>
    <r>
      <rPr>
        <b/>
        <u/>
        <sz val="14"/>
        <color theme="1"/>
        <rFont val="ＭＳ ゴシック"/>
        <family val="3"/>
        <charset val="128"/>
      </rPr>
      <t>7/</t>
    </r>
    <r>
      <rPr>
        <b/>
        <u/>
        <sz val="18"/>
        <color theme="1"/>
        <rFont val="ＭＳ ゴシック"/>
        <family val="3"/>
        <charset val="128"/>
      </rPr>
      <t>6(金)</t>
    </r>
    <r>
      <rPr>
        <b/>
        <u/>
        <sz val="11"/>
        <color theme="1"/>
        <rFont val="ＭＳ ゴシック"/>
        <family val="3"/>
        <charset val="128"/>
      </rPr>
      <t>です。</t>
    </r>
    <rPh sb="27" eb="28">
      <t>キン</t>
    </rPh>
    <phoneticPr fontId="3"/>
  </si>
  <si>
    <t>（ヒノキ）４ｍ直材を基本に造材して下さい。6ｍ材は、16～20㎝直材でお願いします。
相場は全体的に横ばいでした。</t>
    <rPh sb="7" eb="9">
      <t>チョクザイ</t>
    </rPh>
    <rPh sb="10" eb="12">
      <t>キホン</t>
    </rPh>
    <rPh sb="13" eb="15">
      <t>ゾウザイ</t>
    </rPh>
    <rPh sb="17" eb="18">
      <t>クダ</t>
    </rPh>
    <rPh sb="23" eb="24">
      <t>ザイ</t>
    </rPh>
    <rPh sb="32" eb="34">
      <t>チョクザイ</t>
    </rPh>
    <rPh sb="36" eb="37">
      <t>ネガ</t>
    </rPh>
    <rPh sb="43" eb="45">
      <t>ソウバ</t>
    </rPh>
    <rPh sb="46" eb="49">
      <t>ゼンタイテキ</t>
    </rPh>
    <rPh sb="50" eb="51">
      <t>ヨコ</t>
    </rPh>
    <phoneticPr fontId="14"/>
  </si>
  <si>
    <t>丸太のご出品誠に有難うございます。今回３ｍと４ｍの24～28㎝は値上がり、3m中目は値下がり。他品目は横ばいでした。入札は虫入りを懸念するような動きであり、応札は鈍いと感じますが原木量の減少で買気はうかがえる状況にあると思います。</t>
    <rPh sb="0" eb="2">
      <t>マルタ</t>
    </rPh>
    <rPh sb="4" eb="6">
      <t>シュッピン</t>
    </rPh>
    <rPh sb="6" eb="7">
      <t>マコト</t>
    </rPh>
    <rPh sb="8" eb="10">
      <t>アリガト</t>
    </rPh>
    <rPh sb="17" eb="19">
      <t>コンカイ</t>
    </rPh>
    <rPh sb="32" eb="34">
      <t>ネア</t>
    </rPh>
    <rPh sb="39" eb="40">
      <t>ナカ</t>
    </rPh>
    <rPh sb="40" eb="41">
      <t>メ</t>
    </rPh>
    <rPh sb="42" eb="44">
      <t>ネサ</t>
    </rPh>
    <rPh sb="47" eb="48">
      <t>タ</t>
    </rPh>
    <rPh sb="48" eb="50">
      <t>ヒンモク</t>
    </rPh>
    <rPh sb="51" eb="52">
      <t>ヨコ</t>
    </rPh>
    <rPh sb="58" eb="60">
      <t>ニュウサツ</t>
    </rPh>
    <rPh sb="61" eb="62">
      <t>ムシ</t>
    </rPh>
    <rPh sb="62" eb="63">
      <t>イ</t>
    </rPh>
    <rPh sb="65" eb="67">
      <t>ケネン</t>
    </rPh>
    <rPh sb="72" eb="73">
      <t>ウゴ</t>
    </rPh>
    <rPh sb="78" eb="80">
      <t>オウサツ</t>
    </rPh>
    <rPh sb="81" eb="82">
      <t>ドン</t>
    </rPh>
    <rPh sb="84" eb="85">
      <t>カン</t>
    </rPh>
    <rPh sb="96" eb="97">
      <t>カイ</t>
    </rPh>
    <rPh sb="97" eb="98">
      <t>ケ</t>
    </rPh>
    <rPh sb="104" eb="106">
      <t>ジョウキョウ</t>
    </rPh>
    <rPh sb="110" eb="111">
      <t>オモ</t>
    </rPh>
    <phoneticPr fontId="14"/>
  </si>
  <si>
    <r>
      <t>(スギ)4m採材をすると曲り材になってしまうならば、3mの直材に採材しましょう。</t>
    </r>
    <r>
      <rPr>
        <sz val="11"/>
        <color theme="1"/>
        <rFont val="HGP創英角ｺﾞｼｯｸUB"/>
        <family val="3"/>
        <charset val="128"/>
      </rPr>
      <t>長級・径級にかかわらず直材優先の採材</t>
    </r>
    <r>
      <rPr>
        <sz val="11"/>
        <color theme="1"/>
        <rFont val="ＭＳ Ｐゴシック"/>
        <family val="2"/>
        <charset val="128"/>
        <scheme val="minor"/>
      </rPr>
      <t>でお願いします。値下がり分を補うため径級16㎝～26㎝は1本でも多く6m材を採材して下さい。</t>
    </r>
    <rPh sb="6" eb="8">
      <t>サイザイ</t>
    </rPh>
    <rPh sb="12" eb="13">
      <t>マガ</t>
    </rPh>
    <rPh sb="14" eb="15">
      <t>ザイ</t>
    </rPh>
    <rPh sb="29" eb="31">
      <t>チョクザイ</t>
    </rPh>
    <rPh sb="32" eb="34">
      <t>サイザイ</t>
    </rPh>
    <rPh sb="40" eb="41">
      <t>チョウ</t>
    </rPh>
    <rPh sb="41" eb="42">
      <t>キュウ</t>
    </rPh>
    <rPh sb="43" eb="45">
      <t>ケイキュウ</t>
    </rPh>
    <rPh sb="51" eb="53">
      <t>チョクザイ</t>
    </rPh>
    <rPh sb="53" eb="55">
      <t>ユウセン</t>
    </rPh>
    <rPh sb="56" eb="58">
      <t>サイザイ</t>
    </rPh>
    <rPh sb="60" eb="61">
      <t>ネガ</t>
    </rPh>
    <rPh sb="66" eb="68">
      <t>ネサ</t>
    </rPh>
    <rPh sb="70" eb="71">
      <t>ブン</t>
    </rPh>
    <rPh sb="72" eb="73">
      <t>オギナ</t>
    </rPh>
    <rPh sb="76" eb="78">
      <t>ケイキュウ</t>
    </rPh>
    <rPh sb="87" eb="88">
      <t>ホン</t>
    </rPh>
    <rPh sb="90" eb="91">
      <t>オオ</t>
    </rPh>
    <rPh sb="94" eb="95">
      <t>ザイ</t>
    </rPh>
    <rPh sb="96" eb="98">
      <t>サイザイ</t>
    </rPh>
    <rPh sb="100" eb="101">
      <t>クダ</t>
    </rPh>
    <phoneticPr fontId="14"/>
  </si>
  <si>
    <t>950</t>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</si>
  <si>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7/</t>
    </r>
    <r>
      <rPr>
        <b/>
        <u/>
        <sz val="22"/>
        <color theme="1"/>
        <rFont val="ＭＳ ゴシック"/>
        <family val="3"/>
        <charset val="128"/>
      </rPr>
      <t>23</t>
    </r>
    <r>
      <rPr>
        <b/>
        <u/>
        <sz val="18"/>
        <color theme="1"/>
        <rFont val="ＭＳ ゴシック"/>
        <family val="3"/>
        <charset val="128"/>
      </rPr>
      <t>(月)</t>
    </r>
    <r>
      <rPr>
        <b/>
        <u/>
        <sz val="11"/>
        <color theme="1"/>
        <rFont val="ＭＳ ゴシック"/>
        <family val="3"/>
        <charset val="128"/>
      </rPr>
      <t>です。</t>
    </r>
    <rPh sb="28" eb="29">
      <t>ゲツ</t>
    </rPh>
    <phoneticPr fontId="3"/>
  </si>
  <si>
    <t>丸太のご出品誠に有難うございます。原木の入荷減少で品薄の為、値上がりしました。特に３ｍ柱材や３ｍ・４ｍの２４ｃｍ～２８ｃｍは競り買い気味で、買気旺盛。今後も入荷減少が予想されますので、強気配共販が続くと思われます。</t>
    <rPh sb="0" eb="2">
      <t>マルタ</t>
    </rPh>
    <rPh sb="4" eb="6">
      <t>シュッピン</t>
    </rPh>
    <rPh sb="6" eb="7">
      <t>マコト</t>
    </rPh>
    <rPh sb="8" eb="10">
      <t>アリガト</t>
    </rPh>
    <rPh sb="17" eb="19">
      <t>ゲンボク</t>
    </rPh>
    <rPh sb="20" eb="22">
      <t>ニュウカ</t>
    </rPh>
    <rPh sb="22" eb="24">
      <t>ゲンショウ</t>
    </rPh>
    <rPh sb="25" eb="27">
      <t>シナウス</t>
    </rPh>
    <rPh sb="28" eb="29">
      <t>タメ</t>
    </rPh>
    <rPh sb="30" eb="32">
      <t>ネア</t>
    </rPh>
    <rPh sb="39" eb="40">
      <t>トク</t>
    </rPh>
    <rPh sb="43" eb="44">
      <t>ハシラ</t>
    </rPh>
    <rPh sb="44" eb="45">
      <t>ザイ</t>
    </rPh>
    <rPh sb="62" eb="63">
      <t>セ</t>
    </rPh>
    <rPh sb="64" eb="65">
      <t>ガ</t>
    </rPh>
    <rPh sb="66" eb="68">
      <t>ギミ</t>
    </rPh>
    <rPh sb="70" eb="71">
      <t>カイ</t>
    </rPh>
    <rPh sb="71" eb="72">
      <t>ケ</t>
    </rPh>
    <rPh sb="72" eb="74">
      <t>オウセイ</t>
    </rPh>
    <rPh sb="75" eb="77">
      <t>コンゴ</t>
    </rPh>
    <rPh sb="78" eb="80">
      <t>ニュウカ</t>
    </rPh>
    <rPh sb="80" eb="82">
      <t>ゲンショウ</t>
    </rPh>
    <rPh sb="83" eb="85">
      <t>ヨソウ</t>
    </rPh>
    <rPh sb="92" eb="93">
      <t>キョウ</t>
    </rPh>
    <rPh sb="93" eb="95">
      <t>ケハイ</t>
    </rPh>
    <rPh sb="95" eb="97">
      <t>キョウハン</t>
    </rPh>
    <rPh sb="98" eb="99">
      <t>ツヅ</t>
    </rPh>
    <rPh sb="101" eb="102">
      <t>オモ</t>
    </rPh>
    <phoneticPr fontId="14"/>
  </si>
  <si>
    <t>951</t>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</si>
  <si>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８/７(火)</t>
    </r>
    <r>
      <rPr>
        <b/>
        <u/>
        <sz val="11"/>
        <color theme="1"/>
        <rFont val="ＭＳ ゴシック"/>
        <family val="3"/>
        <charset val="128"/>
      </rPr>
      <t>です。</t>
    </r>
    <rPh sb="27" eb="28">
      <t>カ</t>
    </rPh>
    <phoneticPr fontId="3"/>
  </si>
  <si>
    <r>
      <t>(スギ)径級14～18㎝は、3m採材がお得です。4m採材をすると曲り材になってしまうならば、3mの直材に採材しましょう。</t>
    </r>
    <r>
      <rPr>
        <sz val="11"/>
        <color theme="1"/>
        <rFont val="HGP創英角ｺﾞｼｯｸUB"/>
        <family val="3"/>
        <charset val="128"/>
      </rPr>
      <t>長級・径級にかかわらず直材優先の採材</t>
    </r>
    <r>
      <rPr>
        <sz val="11"/>
        <color theme="1"/>
        <rFont val="ＭＳ Ｐゴシック"/>
        <family val="2"/>
        <charset val="128"/>
        <scheme val="minor"/>
      </rPr>
      <t>でお願いします。値下がり分を補うため径級16㎝～26㎝は1本でも多く6m材を採材して下さい。</t>
    </r>
    <rPh sb="4" eb="6">
      <t>ケイキュウ</t>
    </rPh>
    <rPh sb="16" eb="18">
      <t>サイザイ</t>
    </rPh>
    <rPh sb="20" eb="21">
      <t>トク</t>
    </rPh>
    <rPh sb="26" eb="28">
      <t>サイザイ</t>
    </rPh>
    <rPh sb="32" eb="33">
      <t>マガ</t>
    </rPh>
    <rPh sb="34" eb="35">
      <t>ザイ</t>
    </rPh>
    <rPh sb="49" eb="51">
      <t>チョクザイ</t>
    </rPh>
    <rPh sb="52" eb="54">
      <t>サイザイ</t>
    </rPh>
    <rPh sb="60" eb="61">
      <t>チョウ</t>
    </rPh>
    <rPh sb="61" eb="62">
      <t>キュウ</t>
    </rPh>
    <rPh sb="63" eb="65">
      <t>ケイキュウ</t>
    </rPh>
    <rPh sb="71" eb="73">
      <t>チョクザイ</t>
    </rPh>
    <rPh sb="73" eb="75">
      <t>ユウセン</t>
    </rPh>
    <rPh sb="76" eb="78">
      <t>サイザイ</t>
    </rPh>
    <rPh sb="80" eb="81">
      <t>ネガ</t>
    </rPh>
    <rPh sb="86" eb="88">
      <t>ネサ</t>
    </rPh>
    <rPh sb="90" eb="91">
      <t>ブン</t>
    </rPh>
    <rPh sb="92" eb="93">
      <t>オギナ</t>
    </rPh>
    <rPh sb="96" eb="98">
      <t>ケイキュウ</t>
    </rPh>
    <rPh sb="107" eb="108">
      <t>ホン</t>
    </rPh>
    <rPh sb="110" eb="111">
      <t>オオ</t>
    </rPh>
    <rPh sb="114" eb="115">
      <t>ザイ</t>
    </rPh>
    <rPh sb="116" eb="118">
      <t>サイザイ</t>
    </rPh>
    <rPh sb="120" eb="121">
      <t>クダ</t>
    </rPh>
    <phoneticPr fontId="14"/>
  </si>
  <si>
    <t>（ヒノキ）４ｍ直材を基本に造材して下さい。6ｍ材は、16～20㎝直材でお願いします。
相場は若干品薄で、全体的に値上がり傾向でした。</t>
    <rPh sb="7" eb="9">
      <t>チョクザイ</t>
    </rPh>
    <rPh sb="10" eb="12">
      <t>キホン</t>
    </rPh>
    <rPh sb="13" eb="15">
      <t>ゾウザイ</t>
    </rPh>
    <rPh sb="17" eb="18">
      <t>クダ</t>
    </rPh>
    <rPh sb="23" eb="24">
      <t>ザイ</t>
    </rPh>
    <rPh sb="32" eb="34">
      <t>チョクザイ</t>
    </rPh>
    <rPh sb="36" eb="37">
      <t>ネガ</t>
    </rPh>
    <rPh sb="43" eb="45">
      <t>ソウバ</t>
    </rPh>
    <rPh sb="46" eb="48">
      <t>ジャッカン</t>
    </rPh>
    <rPh sb="48" eb="50">
      <t>シナウス</t>
    </rPh>
    <rPh sb="52" eb="55">
      <t>ゼンタイテキ</t>
    </rPh>
    <rPh sb="56" eb="58">
      <t>ネア</t>
    </rPh>
    <rPh sb="60" eb="62">
      <t>ケイコウ</t>
    </rPh>
    <phoneticPr fontId="14"/>
  </si>
  <si>
    <t>丸太のご出品誠に有難うございます。原木の入荷減少で在庫も少なく、スギ・ヒノキ共に各地で市ごとに値を上げています。スギは３ｍ柱材、４ｍの20～38㎝は値上がりしました。今後も入荷減少が予想されますので、強含みの共販が続くと思われます。</t>
    <rPh sb="0" eb="2">
      <t>マルタ</t>
    </rPh>
    <rPh sb="4" eb="6">
      <t>シュッピン</t>
    </rPh>
    <rPh sb="6" eb="7">
      <t>マコト</t>
    </rPh>
    <rPh sb="8" eb="10">
      <t>アリガト</t>
    </rPh>
    <rPh sb="17" eb="19">
      <t>ゲンボク</t>
    </rPh>
    <rPh sb="20" eb="22">
      <t>ニュウカ</t>
    </rPh>
    <rPh sb="22" eb="24">
      <t>ゲンショウ</t>
    </rPh>
    <rPh sb="25" eb="27">
      <t>ザイコ</t>
    </rPh>
    <rPh sb="28" eb="29">
      <t>スク</t>
    </rPh>
    <rPh sb="38" eb="39">
      <t>トモ</t>
    </rPh>
    <rPh sb="40" eb="42">
      <t>カクチ</t>
    </rPh>
    <rPh sb="43" eb="44">
      <t>イチ</t>
    </rPh>
    <rPh sb="47" eb="48">
      <t>ネ</t>
    </rPh>
    <rPh sb="49" eb="50">
      <t>ア</t>
    </rPh>
    <rPh sb="61" eb="62">
      <t>ハシラ</t>
    </rPh>
    <rPh sb="62" eb="63">
      <t>ザイ</t>
    </rPh>
    <rPh sb="74" eb="76">
      <t>ネア</t>
    </rPh>
    <rPh sb="83" eb="85">
      <t>コンゴ</t>
    </rPh>
    <rPh sb="86" eb="88">
      <t>ニュウカ</t>
    </rPh>
    <rPh sb="88" eb="90">
      <t>ゲンショウ</t>
    </rPh>
    <rPh sb="91" eb="93">
      <t>ヨソウ</t>
    </rPh>
    <rPh sb="100" eb="101">
      <t>キョウ</t>
    </rPh>
    <rPh sb="101" eb="102">
      <t>ブク</t>
    </rPh>
    <rPh sb="104" eb="106">
      <t>キョウハン</t>
    </rPh>
    <rPh sb="107" eb="108">
      <t>ツヅ</t>
    </rPh>
    <rPh sb="110" eb="111">
      <t>オモ</t>
    </rPh>
    <phoneticPr fontId="14"/>
  </si>
  <si>
    <t>952</t>
    <phoneticPr fontId="14"/>
  </si>
  <si>
    <r>
      <t>毎度の御出荷誠に有難うございます。　</t>
    </r>
    <r>
      <rPr>
        <b/>
        <u/>
        <sz val="11"/>
        <color theme="1"/>
        <rFont val="ＭＳ ゴシック"/>
        <family val="3"/>
        <charset val="128"/>
      </rPr>
      <t>次回市は、</t>
    </r>
    <r>
      <rPr>
        <b/>
        <u/>
        <sz val="18"/>
        <color theme="1"/>
        <rFont val="ＭＳ ゴシック"/>
        <family val="3"/>
        <charset val="128"/>
      </rPr>
      <t>８/22(水)</t>
    </r>
    <r>
      <rPr>
        <b/>
        <u/>
        <sz val="11"/>
        <color theme="1"/>
        <rFont val="ＭＳ ゴシック"/>
        <family val="3"/>
        <charset val="128"/>
      </rPr>
      <t>です。</t>
    </r>
    <rPh sb="28" eb="29">
      <t>スイ</t>
    </rPh>
    <phoneticPr fontId="3"/>
  </si>
  <si>
    <t>丸太のご出品誠に有難うございます。原木減少の為強気配の入札でした。スギ３ｍや4m14～32㎝は高値であり、34㎝以上は様子眺めの慎重買いにあるようです。（各種在庫量に明確な差がある）　各地原木減少です。今後も入荷量次第では強含み相場が続くものとみています。</t>
    <rPh sb="0" eb="2">
      <t>マルタ</t>
    </rPh>
    <rPh sb="4" eb="6">
      <t>シュッピン</t>
    </rPh>
    <rPh sb="6" eb="7">
      <t>マコト</t>
    </rPh>
    <rPh sb="8" eb="10">
      <t>アリガト</t>
    </rPh>
    <rPh sb="17" eb="19">
      <t>ゲンボク</t>
    </rPh>
    <rPh sb="19" eb="21">
      <t>ゲンショウ</t>
    </rPh>
    <rPh sb="22" eb="23">
      <t>タメ</t>
    </rPh>
    <rPh sb="23" eb="24">
      <t>キョウ</t>
    </rPh>
    <rPh sb="24" eb="26">
      <t>ケハイ</t>
    </rPh>
    <rPh sb="27" eb="29">
      <t>ニュウサツ</t>
    </rPh>
    <rPh sb="47" eb="49">
      <t>タカネ</t>
    </rPh>
    <rPh sb="56" eb="58">
      <t>イジョウ</t>
    </rPh>
    <rPh sb="59" eb="61">
      <t>ヨウス</t>
    </rPh>
    <rPh sb="61" eb="62">
      <t>ナガ</t>
    </rPh>
    <rPh sb="64" eb="66">
      <t>シンチョウ</t>
    </rPh>
    <rPh sb="66" eb="67">
      <t>ガ</t>
    </rPh>
    <rPh sb="77" eb="78">
      <t>カク</t>
    </rPh>
    <rPh sb="78" eb="79">
      <t>シュ</t>
    </rPh>
    <rPh sb="79" eb="81">
      <t>ザイコ</t>
    </rPh>
    <rPh sb="81" eb="82">
      <t>リョウ</t>
    </rPh>
    <rPh sb="83" eb="85">
      <t>メイカク</t>
    </rPh>
    <rPh sb="86" eb="87">
      <t>サ</t>
    </rPh>
    <rPh sb="92" eb="94">
      <t>カクチ</t>
    </rPh>
    <rPh sb="94" eb="96">
      <t>ゲンボク</t>
    </rPh>
    <rPh sb="96" eb="98">
      <t>ゲンショウ</t>
    </rPh>
    <rPh sb="101" eb="103">
      <t>コンゴ</t>
    </rPh>
    <rPh sb="104" eb="106">
      <t>ニュウカ</t>
    </rPh>
    <rPh sb="106" eb="107">
      <t>リョウ</t>
    </rPh>
    <rPh sb="107" eb="109">
      <t>シダイ</t>
    </rPh>
    <rPh sb="111" eb="113">
      <t>ツヨブク</t>
    </rPh>
    <rPh sb="114" eb="116">
      <t>ソウバ</t>
    </rPh>
    <rPh sb="117" eb="118">
      <t>ツヅ</t>
    </rPh>
    <phoneticPr fontId="14"/>
  </si>
  <si>
    <r>
      <t>(スギ)径級14～18㎝は、3m採材がお得です。4m採材をすると曲り材になってしまうならば、3mの直材に採材しましょう。</t>
    </r>
    <r>
      <rPr>
        <sz val="11"/>
        <color theme="1"/>
        <rFont val="HGP創英角ｺﾞｼｯｸUB"/>
        <family val="3"/>
        <charset val="128"/>
      </rPr>
      <t>長級・径級にかかわらず直材優先の採材でお願いします。</t>
    </r>
    <r>
      <rPr>
        <sz val="11"/>
        <color theme="1"/>
        <rFont val="ＭＳ ゴシック"/>
        <family val="3"/>
        <charset val="128"/>
      </rPr>
      <t>必ず価格に跳ね返ります。</t>
    </r>
    <r>
      <rPr>
        <sz val="11"/>
        <color theme="1"/>
        <rFont val="ＭＳ Ｐゴシック"/>
        <family val="2"/>
        <charset val="128"/>
        <scheme val="minor"/>
      </rPr>
      <t>値下がり分を補うため径級16㎝～26㎝は1本でも多く6m材を採材して下さい。</t>
    </r>
    <rPh sb="4" eb="6">
      <t>ケイキュウ</t>
    </rPh>
    <rPh sb="16" eb="18">
      <t>サイザイ</t>
    </rPh>
    <rPh sb="20" eb="21">
      <t>トク</t>
    </rPh>
    <rPh sb="26" eb="28">
      <t>サイザイ</t>
    </rPh>
    <rPh sb="32" eb="33">
      <t>マガ</t>
    </rPh>
    <rPh sb="34" eb="35">
      <t>ザイ</t>
    </rPh>
    <rPh sb="49" eb="51">
      <t>チョクザイ</t>
    </rPh>
    <rPh sb="52" eb="54">
      <t>サイザイ</t>
    </rPh>
    <rPh sb="60" eb="61">
      <t>チョウ</t>
    </rPh>
    <rPh sb="61" eb="62">
      <t>キュウ</t>
    </rPh>
    <rPh sb="63" eb="65">
      <t>ケイキュウ</t>
    </rPh>
    <rPh sb="71" eb="73">
      <t>チョクザイ</t>
    </rPh>
    <rPh sb="73" eb="75">
      <t>ユウセン</t>
    </rPh>
    <rPh sb="76" eb="78">
      <t>サイザイ</t>
    </rPh>
    <rPh sb="80" eb="81">
      <t>ネガ</t>
    </rPh>
    <rPh sb="86" eb="87">
      <t>カナラ</t>
    </rPh>
    <rPh sb="88" eb="90">
      <t>カカク</t>
    </rPh>
    <rPh sb="91" eb="92">
      <t>ハ</t>
    </rPh>
    <rPh sb="93" eb="94">
      <t>カエ</t>
    </rPh>
    <rPh sb="98" eb="100">
      <t>ネサ</t>
    </rPh>
    <rPh sb="102" eb="103">
      <t>ブン</t>
    </rPh>
    <rPh sb="104" eb="105">
      <t>オギナ</t>
    </rPh>
    <rPh sb="108" eb="110">
      <t>ケイキュウ</t>
    </rPh>
    <rPh sb="119" eb="120">
      <t>ホン</t>
    </rPh>
    <rPh sb="122" eb="123">
      <t>オオ</t>
    </rPh>
    <rPh sb="126" eb="127">
      <t>ザイ</t>
    </rPh>
    <rPh sb="128" eb="130">
      <t>サイザイ</t>
    </rPh>
    <rPh sb="132" eb="133">
      <t>クダ</t>
    </rPh>
    <phoneticPr fontId="14"/>
  </si>
  <si>
    <t>市売速報</t>
    <rPh sb="0" eb="1">
      <t>イチ</t>
    </rPh>
    <rPh sb="1" eb="2">
      <t>ウ</t>
    </rPh>
    <rPh sb="2" eb="4">
      <t>ソクホウ</t>
    </rPh>
    <phoneticPr fontId="14"/>
  </si>
  <si>
    <t>第</t>
    <rPh sb="0" eb="1">
      <t>ダイ</t>
    </rPh>
    <phoneticPr fontId="14"/>
  </si>
  <si>
    <t>回市</t>
    <rPh sb="0" eb="1">
      <t>カイ</t>
    </rPh>
    <rPh sb="1" eb="2">
      <t>イチ</t>
    </rPh>
    <phoneticPr fontId="14"/>
  </si>
  <si>
    <t>湯前木材事業協同組合</t>
    <rPh sb="0" eb="10">
      <t>ユノマエモクザイジギョウキョウドウクミアイ</t>
    </rPh>
    <phoneticPr fontId="14"/>
  </si>
  <si>
    <t>熊本県球磨郡湯前町4021-1　</t>
    <rPh sb="0" eb="9">
      <t>クマモトケンクマグンユノマエマチ</t>
    </rPh>
    <phoneticPr fontId="14"/>
  </si>
  <si>
    <t>【平均単価】</t>
    <rPh sb="1" eb="3">
      <t>ヘイキン</t>
    </rPh>
    <rPh sb="3" eb="5">
      <t>タンカ</t>
    </rPh>
    <phoneticPr fontId="14"/>
  </si>
  <si>
    <t>ス　ギ</t>
    <phoneticPr fontId="14"/>
  </si>
  <si>
    <t>TEL 0966-43-3041　</t>
    <phoneticPr fontId="14"/>
  </si>
  <si>
    <t>ヒノキ</t>
    <phoneticPr fontId="14"/>
  </si>
  <si>
    <t>円（2m・低質材除く）</t>
    <rPh sb="0" eb="1">
      <t>エン</t>
    </rPh>
    <rPh sb="5" eb="7">
      <t>テイシツ</t>
    </rPh>
    <rPh sb="7" eb="8">
      <t>ザイ</t>
    </rPh>
    <rPh sb="8" eb="9">
      <t>ノゾ</t>
    </rPh>
    <phoneticPr fontId="14"/>
  </si>
  <si>
    <t xml:space="preserve">FAX 0966-43-3746  </t>
    <phoneticPr fontId="14"/>
  </si>
  <si>
    <t>ス　ギ　３ｍ</t>
    <phoneticPr fontId="14"/>
  </si>
  <si>
    <t>ヒ　ノ　キ　３ｍ</t>
    <phoneticPr fontId="14"/>
  </si>
  <si>
    <t>径級</t>
    <rPh sb="0" eb="2">
      <t>ケイキュウ</t>
    </rPh>
    <phoneticPr fontId="14"/>
  </si>
  <si>
    <t>高値</t>
    <rPh sb="0" eb="2">
      <t>タカネ</t>
    </rPh>
    <phoneticPr fontId="14"/>
  </si>
  <si>
    <t>中値</t>
    <rPh sb="0" eb="1">
      <t>チュウ</t>
    </rPh>
    <rPh sb="1" eb="2">
      <t>アタイ</t>
    </rPh>
    <phoneticPr fontId="14"/>
  </si>
  <si>
    <t>安値</t>
    <rPh sb="0" eb="2">
      <t>ヤスネ</t>
    </rPh>
    <phoneticPr fontId="14"/>
  </si>
  <si>
    <t>中値</t>
    <rPh sb="0" eb="1">
      <t>ナカ</t>
    </rPh>
    <rPh sb="1" eb="2">
      <t>ネ</t>
    </rPh>
    <phoneticPr fontId="14"/>
  </si>
  <si>
    <t>8-11cm</t>
    <phoneticPr fontId="14"/>
  </si>
  <si>
    <t>－</t>
    <phoneticPr fontId="14"/>
  </si>
  <si>
    <t>－</t>
    <phoneticPr fontId="14"/>
  </si>
  <si>
    <t>12-13cm</t>
    <phoneticPr fontId="14"/>
  </si>
  <si>
    <t>12-13cm</t>
    <phoneticPr fontId="14"/>
  </si>
  <si>
    <t>14cm直</t>
    <rPh sb="4" eb="5">
      <t>チョク</t>
    </rPh>
    <phoneticPr fontId="14"/>
  </si>
  <si>
    <t>14cm曲</t>
    <rPh sb="4" eb="5">
      <t>キョク</t>
    </rPh>
    <phoneticPr fontId="14"/>
  </si>
  <si>
    <t>14cm曲</t>
    <rPh sb="4" eb="5">
      <t>マガ</t>
    </rPh>
    <phoneticPr fontId="14"/>
  </si>
  <si>
    <t>16-18㎝直</t>
    <rPh sb="6" eb="7">
      <t>チョク</t>
    </rPh>
    <phoneticPr fontId="14"/>
  </si>
  <si>
    <t>16-18cm</t>
    <phoneticPr fontId="14"/>
  </si>
  <si>
    <t>16-18㎝曲</t>
    <rPh sb="6" eb="7">
      <t>キョク</t>
    </rPh>
    <phoneticPr fontId="14"/>
  </si>
  <si>
    <t>22cm上</t>
    <rPh sb="4" eb="5">
      <t>ウエ</t>
    </rPh>
    <phoneticPr fontId="14"/>
  </si>
  <si>
    <t>20-22cm直</t>
    <rPh sb="7" eb="8">
      <t>チョク</t>
    </rPh>
    <phoneticPr fontId="14"/>
  </si>
  <si>
    <t>ヒ　ノ　キ　４ｍ</t>
    <phoneticPr fontId="14"/>
  </si>
  <si>
    <t>20-22cm曲</t>
    <rPh sb="7" eb="8">
      <t>キョク</t>
    </rPh>
    <phoneticPr fontId="14"/>
  </si>
  <si>
    <t>10-13cm直</t>
    <rPh sb="7" eb="8">
      <t>チョク</t>
    </rPh>
    <phoneticPr fontId="14"/>
  </si>
  <si>
    <t>24cm上直</t>
    <rPh sb="4" eb="5">
      <t>ウエ</t>
    </rPh>
    <rPh sb="5" eb="6">
      <t>チョク</t>
    </rPh>
    <phoneticPr fontId="14"/>
  </si>
  <si>
    <t>10-13cm曲</t>
    <rPh sb="7" eb="8">
      <t>マガ</t>
    </rPh>
    <phoneticPr fontId="14"/>
  </si>
  <si>
    <t>24cm上曲</t>
    <rPh sb="4" eb="5">
      <t>ウエ</t>
    </rPh>
    <rPh sb="5" eb="6">
      <t>キョク</t>
    </rPh>
    <phoneticPr fontId="14"/>
  </si>
  <si>
    <t>16-18cm直</t>
    <rPh sb="7" eb="8">
      <t>チョク</t>
    </rPh>
    <phoneticPr fontId="14"/>
  </si>
  <si>
    <t>ス　ギ　４ｍ</t>
    <phoneticPr fontId="14"/>
  </si>
  <si>
    <t>16-18cm曲</t>
    <rPh sb="7" eb="8">
      <t>マガ</t>
    </rPh>
    <phoneticPr fontId="14"/>
  </si>
  <si>
    <t>20-22cm曲</t>
    <rPh sb="7" eb="8">
      <t>マガ</t>
    </rPh>
    <phoneticPr fontId="14"/>
  </si>
  <si>
    <t>14-16cm直</t>
    <rPh sb="7" eb="8">
      <t>チョク</t>
    </rPh>
    <phoneticPr fontId="14"/>
  </si>
  <si>
    <t>14-16cm曲</t>
    <rPh sb="7" eb="8">
      <t>マガ</t>
    </rPh>
    <phoneticPr fontId="14"/>
  </si>
  <si>
    <t>ヒ　ノ　キ　６ｍ</t>
    <phoneticPr fontId="14"/>
  </si>
  <si>
    <t>18-22cm直</t>
    <rPh sb="7" eb="8">
      <t>チョク</t>
    </rPh>
    <phoneticPr fontId="14"/>
  </si>
  <si>
    <t>14cm</t>
    <phoneticPr fontId="14"/>
  </si>
  <si>
    <t>18-22cm曲</t>
    <rPh sb="7" eb="8">
      <t>マガ</t>
    </rPh>
    <phoneticPr fontId="14"/>
  </si>
  <si>
    <t>24-28cm直</t>
    <rPh sb="7" eb="8">
      <t>チョク</t>
    </rPh>
    <phoneticPr fontId="14"/>
  </si>
  <si>
    <t>20cm上</t>
    <rPh sb="4" eb="5">
      <t>ウエ</t>
    </rPh>
    <phoneticPr fontId="14"/>
  </si>
  <si>
    <t>24-28cm曲</t>
    <rPh sb="7" eb="8">
      <t>マガ</t>
    </rPh>
    <phoneticPr fontId="14"/>
  </si>
  <si>
    <t>30cm上</t>
    <rPh sb="4" eb="5">
      <t>ウエ</t>
    </rPh>
    <phoneticPr fontId="14"/>
  </si>
  <si>
    <t>30-32cm直</t>
    <rPh sb="7" eb="8">
      <t>チョク</t>
    </rPh>
    <phoneticPr fontId="14"/>
  </si>
  <si>
    <t>マ　ツ　３．２ｍ</t>
    <phoneticPr fontId="14"/>
  </si>
  <si>
    <t>34cm上</t>
    <rPh sb="4" eb="5">
      <t>ウエ</t>
    </rPh>
    <phoneticPr fontId="14"/>
  </si>
  <si>
    <t>ス　ギ　６ｍ</t>
    <phoneticPr fontId="14"/>
  </si>
  <si>
    <t>13cm下</t>
    <rPh sb="4" eb="5">
      <t>シタ</t>
    </rPh>
    <phoneticPr fontId="14"/>
  </si>
  <si>
    <t>－</t>
    <phoneticPr fontId="14"/>
  </si>
  <si>
    <t>16cm</t>
    <phoneticPr fontId="14"/>
  </si>
  <si>
    <t>－</t>
    <phoneticPr fontId="14"/>
  </si>
  <si>
    <t>14-18cm</t>
    <phoneticPr fontId="14"/>
  </si>
  <si>
    <t>20-22cm</t>
    <phoneticPr fontId="14"/>
  </si>
  <si>
    <t>24cm上</t>
    <rPh sb="4" eb="5">
      <t>ウエ</t>
    </rPh>
    <phoneticPr fontId="14"/>
  </si>
  <si>
    <t>－</t>
    <phoneticPr fontId="14"/>
  </si>
  <si>
    <t>スギ（１本売り）</t>
    <rPh sb="4" eb="5">
      <t>ホン</t>
    </rPh>
    <rPh sb="5" eb="6">
      <t>ウ</t>
    </rPh>
    <phoneticPr fontId="14"/>
  </si>
  <si>
    <t>マ　ツ　４．２ｍ</t>
    <phoneticPr fontId="14"/>
  </si>
  <si>
    <t>４ｍ・１本</t>
    <rPh sb="4" eb="5">
      <t>ホン</t>
    </rPh>
    <phoneticPr fontId="14"/>
  </si>
  <si>
    <t>３ｍ・１本</t>
    <rPh sb="4" eb="5">
      <t>ホン</t>
    </rPh>
    <phoneticPr fontId="14"/>
  </si>
  <si>
    <t>14-18cm</t>
    <phoneticPr fontId="14"/>
  </si>
  <si>
    <t>ヒノキ（１本売り）</t>
    <rPh sb="5" eb="6">
      <t>ホン</t>
    </rPh>
    <rPh sb="6" eb="7">
      <t>ウ</t>
    </rPh>
    <phoneticPr fontId="14"/>
  </si>
  <si>
    <t>20-22cm</t>
    <phoneticPr fontId="14"/>
  </si>
  <si>
    <t>ﾊﾘ　11,500</t>
    <phoneticPr fontId="14"/>
  </si>
  <si>
    <t>ﾊﾘ　12,000</t>
    <phoneticPr fontId="14"/>
  </si>
  <si>
    <t>毎度のご出品誠にありがとうございます。</t>
    <rPh sb="0" eb="2">
      <t>マイド</t>
    </rPh>
    <rPh sb="4" eb="6">
      <t>シュッピン</t>
    </rPh>
    <rPh sb="6" eb="7">
      <t>マコト</t>
    </rPh>
    <phoneticPr fontId="14"/>
  </si>
  <si>
    <t>次回市は、</t>
    <rPh sb="0" eb="2">
      <t>ジカイ</t>
    </rPh>
    <rPh sb="2" eb="3">
      <t>イチ</t>
    </rPh>
    <phoneticPr fontId="14"/>
  </si>
  <si>
    <t>です。</t>
    <phoneticPr fontId="14"/>
  </si>
  <si>
    <t>(ヒノキ)4m直材を基本に造材してください。6m材は、16cm～20cmの直材でお願いします。
相場は若干品薄で、全体的に値上がり傾向でした。</t>
    <rPh sb="7" eb="9">
      <t>チョクザイ</t>
    </rPh>
    <rPh sb="10" eb="12">
      <t>キホン</t>
    </rPh>
    <rPh sb="13" eb="15">
      <t>ゾウザイ</t>
    </rPh>
    <rPh sb="24" eb="25">
      <t>ザイ</t>
    </rPh>
    <rPh sb="37" eb="39">
      <t>チョクザイ</t>
    </rPh>
    <rPh sb="41" eb="42">
      <t>ネガ</t>
    </rPh>
    <rPh sb="48" eb="50">
      <t>ソウバ</t>
    </rPh>
    <rPh sb="51" eb="53">
      <t>ジャッカン</t>
    </rPh>
    <rPh sb="53" eb="55">
      <t>シナウス</t>
    </rPh>
    <rPh sb="57" eb="60">
      <t>ゼンタイテキ</t>
    </rPh>
    <rPh sb="61" eb="63">
      <t>ネア</t>
    </rPh>
    <rPh sb="65" eb="67">
      <t>ケイコウ</t>
    </rPh>
    <phoneticPr fontId="14"/>
  </si>
  <si>
    <r>
      <t>◎</t>
    </r>
    <r>
      <rPr>
        <u/>
        <sz val="11"/>
        <color theme="1"/>
        <rFont val="ＭＳ ゴシック"/>
        <family val="3"/>
        <charset val="128"/>
      </rPr>
      <t>14～18㎝は3m柱材がお得。</t>
    </r>
    <r>
      <rPr>
        <sz val="11"/>
        <color theme="1"/>
        <rFont val="HG丸ｺﾞｼｯｸM-PRO"/>
        <family val="3"/>
        <charset val="128"/>
      </rPr>
      <t>　品薄の16㎝～24cmは1,000円値上がり状況です。</t>
    </r>
    <rPh sb="10" eb="11">
      <t>ハシラ</t>
    </rPh>
    <rPh sb="11" eb="12">
      <t>ザイ</t>
    </rPh>
    <rPh sb="14" eb="15">
      <t>トク</t>
    </rPh>
    <rPh sb="17" eb="19">
      <t>シナウス</t>
    </rPh>
    <rPh sb="30" eb="35">
      <t>０００エン</t>
    </rPh>
    <rPh sb="35" eb="37">
      <t>ネア</t>
    </rPh>
    <rPh sb="39" eb="41">
      <t>ジョウキョウ</t>
    </rPh>
    <phoneticPr fontId="14"/>
  </si>
  <si>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Ph sb="0" eb="1">
      <t>ハリ</t>
    </rPh>
    <rPh sb="1" eb="2">
      <t>ザイ</t>
    </rPh>
    <rPh sb="3" eb="5">
      <t>オオマガリ</t>
    </rPh>
    <rPh sb="6" eb="8">
      <t>ハザイ</t>
    </rPh>
    <rPh sb="11" eb="12">
      <t>ザイ</t>
    </rPh>
    <rPh sb="13" eb="14">
      <t>キ</t>
    </rPh>
    <rPh sb="15" eb="16">
      <t>ダ</t>
    </rPh>
    <rPh sb="19" eb="20">
      <t>サキ</t>
    </rPh>
    <rPh sb="21" eb="22">
      <t>イ</t>
    </rPh>
    <rPh sb="35" eb="36">
      <t>ナガ</t>
    </rPh>
    <rPh sb="43" eb="45">
      <t>チョクザイ</t>
    </rPh>
    <rPh sb="45" eb="47">
      <t>ユウセン</t>
    </rPh>
    <rPh sb="48" eb="50">
      <t>ゾウザイ</t>
    </rPh>
    <phoneticPr fontId="14"/>
  </si>
  <si>
    <t>また、黒芯や極目アラ材は4mの玉切りでお願いします。</t>
    <rPh sb="3" eb="4">
      <t>クロ</t>
    </rPh>
    <rPh sb="4" eb="5">
      <t>シン</t>
    </rPh>
    <rPh sb="6" eb="7">
      <t>ゴク</t>
    </rPh>
    <rPh sb="7" eb="8">
      <t>メ</t>
    </rPh>
    <rPh sb="10" eb="11">
      <t>ザイ</t>
    </rPh>
    <rPh sb="15" eb="16">
      <t>タマ</t>
    </rPh>
    <rPh sb="16" eb="17">
      <t>ギ</t>
    </rPh>
    <rPh sb="20" eb="21">
      <t>ネガ</t>
    </rPh>
    <phoneticPr fontId="14"/>
  </si>
  <si>
    <t>＜ご注意！＞採材時はスギ・ヒノキ共に伸びを5cmは必ず入れてください。</t>
    <rPh sb="2" eb="4">
      <t>チュウイ</t>
    </rPh>
    <rPh sb="6" eb="8">
      <t>サイザイ</t>
    </rPh>
    <rPh sb="8" eb="9">
      <t>ジ</t>
    </rPh>
    <rPh sb="16" eb="17">
      <t>トモ</t>
    </rPh>
    <rPh sb="18" eb="19">
      <t>ノ</t>
    </rPh>
    <rPh sb="25" eb="26">
      <t>カナラ</t>
    </rPh>
    <rPh sb="27" eb="28">
      <t>イ</t>
    </rPh>
    <phoneticPr fontId="14"/>
  </si>
  <si>
    <t>現状把握と造材指導等巡回しております。何なりとご一報ください。</t>
    <rPh sb="0" eb="2">
      <t>ゲンジョウ</t>
    </rPh>
    <rPh sb="2" eb="4">
      <t>ハアク</t>
    </rPh>
    <rPh sb="5" eb="7">
      <t>ゾウザイ</t>
    </rPh>
    <rPh sb="7" eb="9">
      <t>シドウ</t>
    </rPh>
    <rPh sb="9" eb="10">
      <t>トウ</t>
    </rPh>
    <rPh sb="10" eb="12">
      <t>ジュンカイ</t>
    </rPh>
    <rPh sb="19" eb="20">
      <t>ナン</t>
    </rPh>
    <rPh sb="24" eb="26">
      <t>イッポウ</t>
    </rPh>
    <phoneticPr fontId="14"/>
  </si>
  <si>
    <t>担当：営業課長　椎葉　由一　まで宜しくお願い致します。</t>
    <rPh sb="0" eb="2">
      <t>タントウ</t>
    </rPh>
    <rPh sb="3" eb="5">
      <t>エイギョウ</t>
    </rPh>
    <rPh sb="5" eb="7">
      <t>カチョウ</t>
    </rPh>
    <rPh sb="8" eb="10">
      <t>シイバ</t>
    </rPh>
    <rPh sb="11" eb="13">
      <t>ヨシカズ</t>
    </rPh>
    <rPh sb="16" eb="17">
      <t>ヨロ</t>
    </rPh>
    <phoneticPr fontId="14"/>
  </si>
  <si>
    <t>【状況】丸太のご出品誠に有難うございます。原木入荷は少ない状況です。品不足の部材と在庫の多い部材の仕入れ価格の差があり、それが相場に見られだしています。今回市の入札は横ばい状況ですが、強含みのまま推移するとみています。</t>
    <rPh sb="1" eb="3">
      <t>ジョウキョウ</t>
    </rPh>
    <rPh sb="4" eb="6">
      <t>マルタ</t>
    </rPh>
    <rPh sb="8" eb="10">
      <t>シュッピン</t>
    </rPh>
    <rPh sb="10" eb="11">
      <t>マコト</t>
    </rPh>
    <rPh sb="12" eb="14">
      <t>アリガト</t>
    </rPh>
    <rPh sb="21" eb="23">
      <t>ゲンボク</t>
    </rPh>
    <rPh sb="23" eb="25">
      <t>ニュウカ</t>
    </rPh>
    <rPh sb="26" eb="27">
      <t>スク</t>
    </rPh>
    <rPh sb="29" eb="31">
      <t>ジョウキョウ</t>
    </rPh>
    <rPh sb="34" eb="37">
      <t>シナブソク</t>
    </rPh>
    <rPh sb="38" eb="40">
      <t>ブザイ</t>
    </rPh>
    <rPh sb="41" eb="43">
      <t>ザイコ</t>
    </rPh>
    <rPh sb="44" eb="45">
      <t>オオ</t>
    </rPh>
    <rPh sb="46" eb="48">
      <t>ブザイ</t>
    </rPh>
    <rPh sb="49" eb="51">
      <t>シイ</t>
    </rPh>
    <rPh sb="52" eb="54">
      <t>カカク</t>
    </rPh>
    <rPh sb="55" eb="56">
      <t>サ</t>
    </rPh>
    <rPh sb="63" eb="65">
      <t>ソウバ</t>
    </rPh>
    <rPh sb="66" eb="67">
      <t>ミ</t>
    </rPh>
    <rPh sb="76" eb="78">
      <t>コンカイ</t>
    </rPh>
    <rPh sb="78" eb="79">
      <t>イチ</t>
    </rPh>
    <rPh sb="80" eb="82">
      <t>ニュウサツ</t>
    </rPh>
    <rPh sb="83" eb="84">
      <t>ヨコ</t>
    </rPh>
    <rPh sb="86" eb="88">
      <t>ジョウキョウ</t>
    </rPh>
    <rPh sb="92" eb="94">
      <t>ツヨブク</t>
    </rPh>
    <rPh sb="98" eb="100">
      <t>スイイ</t>
    </rPh>
    <phoneticPr fontId="14"/>
  </si>
  <si>
    <r>
      <t>【採材】(スギ)径級14～18㎝は、3m採材がお得です。4m採材をすると曲がってしまうならば、3mの直材に採材しましょう。</t>
    </r>
    <r>
      <rPr>
        <sz val="11"/>
        <color theme="1"/>
        <rFont val="HGP創英角ｺﾞｼｯｸUB"/>
        <family val="3"/>
        <charset val="128"/>
      </rPr>
      <t>長級・径級にかかわらず直材優先の採材</t>
    </r>
    <r>
      <rPr>
        <sz val="11"/>
        <color theme="1"/>
        <rFont val="HG丸ｺﾞｼｯｸM-PRO"/>
        <family val="3"/>
        <charset val="128"/>
      </rPr>
      <t>でお願いします。必ず価格に跳ね返ります。値下がり分を補うため径級16㎝～26cmは1本でも多く6m材を採材して下さい。5m材も不足していますので、採材・出荷お願いします。</t>
    </r>
    <rPh sb="1" eb="3">
      <t>サイザイ</t>
    </rPh>
    <rPh sb="8" eb="10">
      <t>ケイキュウ</t>
    </rPh>
    <rPh sb="20" eb="22">
      <t>サイザイ</t>
    </rPh>
    <rPh sb="24" eb="25">
      <t>トク</t>
    </rPh>
    <rPh sb="30" eb="32">
      <t>サイザイ</t>
    </rPh>
    <rPh sb="36" eb="37">
      <t>マ</t>
    </rPh>
    <rPh sb="50" eb="52">
      <t>チョクザイ</t>
    </rPh>
    <rPh sb="53" eb="55">
      <t>サイザイ</t>
    </rPh>
    <rPh sb="61" eb="62">
      <t>チョウ</t>
    </rPh>
    <rPh sb="62" eb="63">
      <t>キュウ</t>
    </rPh>
    <rPh sb="64" eb="66">
      <t>ケイキュウ</t>
    </rPh>
    <rPh sb="72" eb="74">
      <t>チョクザイ</t>
    </rPh>
    <rPh sb="74" eb="76">
      <t>ユウセン</t>
    </rPh>
    <rPh sb="77" eb="79">
      <t>サイザイ</t>
    </rPh>
    <rPh sb="81" eb="82">
      <t>ネガ</t>
    </rPh>
    <rPh sb="87" eb="88">
      <t>カナラ</t>
    </rPh>
    <rPh sb="89" eb="91">
      <t>カカク</t>
    </rPh>
    <rPh sb="92" eb="93">
      <t>ハ</t>
    </rPh>
    <rPh sb="94" eb="95">
      <t>カエ</t>
    </rPh>
    <rPh sb="99" eb="101">
      <t>ネサ</t>
    </rPh>
    <rPh sb="103" eb="104">
      <t>ブン</t>
    </rPh>
    <rPh sb="105" eb="106">
      <t>オギナ</t>
    </rPh>
    <rPh sb="109" eb="111">
      <t>ケイキュウ</t>
    </rPh>
    <rPh sb="121" eb="122">
      <t>ホン</t>
    </rPh>
    <rPh sb="124" eb="125">
      <t>オオ</t>
    </rPh>
    <rPh sb="128" eb="129">
      <t>ザイ</t>
    </rPh>
    <rPh sb="130" eb="132">
      <t>サイザイ</t>
    </rPh>
    <rPh sb="134" eb="135">
      <t>クダ</t>
    </rPh>
    <rPh sb="140" eb="141">
      <t>ザイ</t>
    </rPh>
    <rPh sb="142" eb="144">
      <t>フソク</t>
    </rPh>
    <rPh sb="152" eb="154">
      <t>サイザイ</t>
    </rPh>
    <rPh sb="155" eb="157">
      <t>シュッカ</t>
    </rPh>
    <rPh sb="158" eb="159">
      <t>ネガ</t>
    </rPh>
    <phoneticPr fontId="14"/>
  </si>
  <si>
    <t>円（2m・低質材含む）</t>
    <rPh sb="0" eb="1">
      <t>エン</t>
    </rPh>
    <rPh sb="8" eb="9">
      <t>フク</t>
    </rPh>
    <phoneticPr fontId="14"/>
  </si>
  <si>
    <t>【状況】丸太のご出品誠に有難うございます。原木入荷は少ない状況です。4ｍ材の引き合いは強く、単価にも見られます。大径材や低質材が上昇を抑えている商況でした。今回市の入札も横ばい状況ですが、強含みのまま推移するとみています。</t>
    <rPh sb="1" eb="3">
      <t>ジョウキョウ</t>
    </rPh>
    <rPh sb="4" eb="6">
      <t>マルタ</t>
    </rPh>
    <rPh sb="8" eb="10">
      <t>シュッピン</t>
    </rPh>
    <rPh sb="10" eb="11">
      <t>マコト</t>
    </rPh>
    <rPh sb="12" eb="14">
      <t>アリガト</t>
    </rPh>
    <rPh sb="21" eb="23">
      <t>ゲンボク</t>
    </rPh>
    <rPh sb="23" eb="25">
      <t>ニュウカ</t>
    </rPh>
    <rPh sb="26" eb="27">
      <t>スク</t>
    </rPh>
    <rPh sb="29" eb="31">
      <t>ジョウキョウ</t>
    </rPh>
    <rPh sb="36" eb="37">
      <t>ザイ</t>
    </rPh>
    <rPh sb="38" eb="39">
      <t>ヒ</t>
    </rPh>
    <rPh sb="40" eb="41">
      <t>ア</t>
    </rPh>
    <rPh sb="43" eb="44">
      <t>ツヨ</t>
    </rPh>
    <rPh sb="46" eb="48">
      <t>タンカ</t>
    </rPh>
    <rPh sb="50" eb="51">
      <t>ミ</t>
    </rPh>
    <rPh sb="56" eb="58">
      <t>タイケイ</t>
    </rPh>
    <rPh sb="58" eb="59">
      <t>ザイ</t>
    </rPh>
    <rPh sb="60" eb="62">
      <t>テイシツ</t>
    </rPh>
    <rPh sb="62" eb="63">
      <t>ザイ</t>
    </rPh>
    <rPh sb="64" eb="66">
      <t>ジョウショウ</t>
    </rPh>
    <rPh sb="67" eb="68">
      <t>オサ</t>
    </rPh>
    <rPh sb="72" eb="74">
      <t>ショウキョウ</t>
    </rPh>
    <rPh sb="78" eb="80">
      <t>コンカイ</t>
    </rPh>
    <rPh sb="80" eb="81">
      <t>イチ</t>
    </rPh>
    <rPh sb="82" eb="84">
      <t>ニュウサツ</t>
    </rPh>
    <rPh sb="85" eb="86">
      <t>ヨコ</t>
    </rPh>
    <rPh sb="88" eb="90">
      <t>ジョウキョウ</t>
    </rPh>
    <rPh sb="94" eb="96">
      <t>ツヨブク</t>
    </rPh>
    <rPh sb="100" eb="102">
      <t>スイイ</t>
    </rPh>
    <phoneticPr fontId="14"/>
  </si>
  <si>
    <r>
      <t>【採材】(スギ)4m採材をすると曲がってしまうならば、3mの直材に採材しましょう。</t>
    </r>
    <r>
      <rPr>
        <sz val="11"/>
        <color theme="1"/>
        <rFont val="HGP創英角ｺﾞｼｯｸUB"/>
        <family val="3"/>
        <charset val="128"/>
      </rPr>
      <t>長級・径級にかかわらず直材優先の採材</t>
    </r>
    <r>
      <rPr>
        <sz val="11"/>
        <color theme="1"/>
        <rFont val="HG丸ｺﾞｼｯｸM-PRO"/>
        <family val="3"/>
        <charset val="128"/>
      </rPr>
      <t>でお願いします。必ず価格に跳ね返ります。値下がり分を補うため径級16㎝～26cmは1本でも多く6m材を採材して下さい。5m材も不足していますので、採材・出荷お願いします。</t>
    </r>
    <rPh sb="1" eb="3">
      <t>サイザイ</t>
    </rPh>
    <rPh sb="10" eb="12">
      <t>サイザイ</t>
    </rPh>
    <rPh sb="16" eb="17">
      <t>マ</t>
    </rPh>
    <rPh sb="30" eb="32">
      <t>チョクザイ</t>
    </rPh>
    <rPh sb="33" eb="35">
      <t>サイザイ</t>
    </rPh>
    <rPh sb="41" eb="42">
      <t>チョウ</t>
    </rPh>
    <rPh sb="42" eb="43">
      <t>キュウ</t>
    </rPh>
    <rPh sb="44" eb="46">
      <t>ケイキュウ</t>
    </rPh>
    <rPh sb="52" eb="54">
      <t>チョクザイ</t>
    </rPh>
    <rPh sb="54" eb="56">
      <t>ユウセン</t>
    </rPh>
    <rPh sb="57" eb="59">
      <t>サイザイ</t>
    </rPh>
    <rPh sb="61" eb="62">
      <t>ネガ</t>
    </rPh>
    <rPh sb="67" eb="68">
      <t>カナラ</t>
    </rPh>
    <rPh sb="69" eb="71">
      <t>カカク</t>
    </rPh>
    <rPh sb="72" eb="73">
      <t>ハ</t>
    </rPh>
    <rPh sb="74" eb="75">
      <t>カエ</t>
    </rPh>
    <rPh sb="79" eb="81">
      <t>ネサ</t>
    </rPh>
    <rPh sb="83" eb="84">
      <t>ブン</t>
    </rPh>
    <rPh sb="85" eb="86">
      <t>オギナ</t>
    </rPh>
    <rPh sb="89" eb="91">
      <t>ケイキュウ</t>
    </rPh>
    <rPh sb="101" eb="102">
      <t>ホン</t>
    </rPh>
    <rPh sb="104" eb="105">
      <t>オオ</t>
    </rPh>
    <rPh sb="108" eb="109">
      <t>ザイ</t>
    </rPh>
    <rPh sb="110" eb="112">
      <t>サイザイ</t>
    </rPh>
    <rPh sb="114" eb="115">
      <t>クダ</t>
    </rPh>
    <rPh sb="120" eb="121">
      <t>ザイ</t>
    </rPh>
    <rPh sb="122" eb="124">
      <t>フソク</t>
    </rPh>
    <rPh sb="132" eb="134">
      <t>サイザイ</t>
    </rPh>
    <rPh sb="135" eb="137">
      <t>シュッカ</t>
    </rPh>
    <rPh sb="138" eb="139">
      <t>ネガ</t>
    </rPh>
    <phoneticPr fontId="14"/>
  </si>
  <si>
    <t>(ヒノキ)4m直材を基本に造材してください。6m材は、16cm～20cmの直材でお願いします。
相場は若干品薄で、全体的に横ばい傾向でした。</t>
    <rPh sb="7" eb="9">
      <t>チョクザイ</t>
    </rPh>
    <rPh sb="10" eb="12">
      <t>キホン</t>
    </rPh>
    <rPh sb="13" eb="15">
      <t>ゾウザイ</t>
    </rPh>
    <rPh sb="24" eb="25">
      <t>ザイ</t>
    </rPh>
    <rPh sb="37" eb="39">
      <t>チョクザイ</t>
    </rPh>
    <rPh sb="41" eb="42">
      <t>ネガ</t>
    </rPh>
    <rPh sb="48" eb="50">
      <t>ソウバ</t>
    </rPh>
    <rPh sb="51" eb="53">
      <t>ジャッカン</t>
    </rPh>
    <rPh sb="53" eb="55">
      <t>シナウス</t>
    </rPh>
    <rPh sb="57" eb="60">
      <t>ゼンタイテキ</t>
    </rPh>
    <rPh sb="61" eb="62">
      <t>ヨコ</t>
    </rPh>
    <rPh sb="64" eb="66">
      <t>ケイコウ</t>
    </rPh>
    <phoneticPr fontId="14"/>
  </si>
  <si>
    <t>【状況】丸太のご出品誠に有難うございます。相場は総じて値上げで取引されました。スギは特に4m材の引き合いが強く、単価も上がっています。大径木は今一つの状況なので長材採材等の検討をお願い致します。製品市況も荷動きはいいようで、10月も強含みのまま推移すると思われます。</t>
    <rPh sb="1" eb="3">
      <t>ジョウキョウ</t>
    </rPh>
    <rPh sb="4" eb="6">
      <t>マルタ</t>
    </rPh>
    <rPh sb="8" eb="10">
      <t>シュッピン</t>
    </rPh>
    <rPh sb="10" eb="11">
      <t>マコト</t>
    </rPh>
    <rPh sb="12" eb="14">
      <t>アリガト</t>
    </rPh>
    <rPh sb="21" eb="23">
      <t>ソウバ</t>
    </rPh>
    <rPh sb="24" eb="25">
      <t>ソウ</t>
    </rPh>
    <rPh sb="27" eb="29">
      <t>ネア</t>
    </rPh>
    <rPh sb="31" eb="33">
      <t>トリヒキ</t>
    </rPh>
    <rPh sb="42" eb="43">
      <t>トク</t>
    </rPh>
    <rPh sb="46" eb="47">
      <t>ザイ</t>
    </rPh>
    <rPh sb="48" eb="49">
      <t>ヒ</t>
    </rPh>
    <rPh sb="50" eb="51">
      <t>ア</t>
    </rPh>
    <rPh sb="53" eb="54">
      <t>ツヨ</t>
    </rPh>
    <rPh sb="56" eb="58">
      <t>タンカ</t>
    </rPh>
    <rPh sb="59" eb="60">
      <t>ア</t>
    </rPh>
    <rPh sb="67" eb="69">
      <t>タイケイ</t>
    </rPh>
    <rPh sb="69" eb="70">
      <t>ボク</t>
    </rPh>
    <rPh sb="71" eb="72">
      <t>イマ</t>
    </rPh>
    <rPh sb="72" eb="73">
      <t>ヒト</t>
    </rPh>
    <rPh sb="75" eb="77">
      <t>ジョウキョウ</t>
    </rPh>
    <rPh sb="80" eb="81">
      <t>ナガ</t>
    </rPh>
    <rPh sb="81" eb="82">
      <t>ザイ</t>
    </rPh>
    <rPh sb="82" eb="84">
      <t>サイザイ</t>
    </rPh>
    <rPh sb="84" eb="85">
      <t>トウ</t>
    </rPh>
    <rPh sb="86" eb="88">
      <t>ケントウ</t>
    </rPh>
    <rPh sb="90" eb="91">
      <t>ネガイ</t>
    </rPh>
    <rPh sb="92" eb="93">
      <t>タ</t>
    </rPh>
    <rPh sb="97" eb="99">
      <t>セイヒン</t>
    </rPh>
    <rPh sb="99" eb="101">
      <t>シキョウ</t>
    </rPh>
    <rPh sb="102" eb="104">
      <t>ニウゴ</t>
    </rPh>
    <rPh sb="114" eb="115">
      <t>ガツ</t>
    </rPh>
    <rPh sb="116" eb="118">
      <t>ツヨブク</t>
    </rPh>
    <rPh sb="122" eb="124">
      <t>スイイ</t>
    </rPh>
    <rPh sb="127" eb="128">
      <t>オモ</t>
    </rPh>
    <phoneticPr fontId="14"/>
  </si>
  <si>
    <t>-</t>
    <phoneticPr fontId="14"/>
  </si>
  <si>
    <t>【状況】丸太のご出品誠に有難うございます。台風災害や農繁期ということもあり、入荷は少ないです。原木相場は、ヒノキは横ばい、スギは再値上げとなり、単椪の単価も高くなっています。大径木から小径木まで、無い物入札感があり、元落材も一掃された状況でした。このまま、強含みで推移しそうです。</t>
    <rPh sb="1" eb="3">
      <t>ジョウキョウ</t>
    </rPh>
    <rPh sb="4" eb="6">
      <t>マルタ</t>
    </rPh>
    <rPh sb="8" eb="10">
      <t>シュッピン</t>
    </rPh>
    <rPh sb="10" eb="11">
      <t>マコト</t>
    </rPh>
    <rPh sb="12" eb="14">
      <t>アリガト</t>
    </rPh>
    <rPh sb="21" eb="23">
      <t>タイフウ</t>
    </rPh>
    <rPh sb="23" eb="25">
      <t>サイガイ</t>
    </rPh>
    <rPh sb="26" eb="29">
      <t>ノウハンキ</t>
    </rPh>
    <rPh sb="38" eb="40">
      <t>ニュウカ</t>
    </rPh>
    <rPh sb="41" eb="42">
      <t>スク</t>
    </rPh>
    <rPh sb="47" eb="49">
      <t>ゲンボク</t>
    </rPh>
    <rPh sb="49" eb="51">
      <t>ソウバ</t>
    </rPh>
    <rPh sb="57" eb="58">
      <t>ヨコ</t>
    </rPh>
    <rPh sb="64" eb="65">
      <t>サイ</t>
    </rPh>
    <rPh sb="65" eb="67">
      <t>ネア</t>
    </rPh>
    <rPh sb="72" eb="73">
      <t>タン</t>
    </rPh>
    <rPh sb="73" eb="74">
      <t>ハエ</t>
    </rPh>
    <rPh sb="75" eb="77">
      <t>タンカ</t>
    </rPh>
    <rPh sb="78" eb="79">
      <t>タカ</t>
    </rPh>
    <rPh sb="87" eb="89">
      <t>タイケイ</t>
    </rPh>
    <rPh sb="89" eb="90">
      <t>ボク</t>
    </rPh>
    <rPh sb="92" eb="94">
      <t>ショウケイ</t>
    </rPh>
    <rPh sb="94" eb="95">
      <t>ボク</t>
    </rPh>
    <rPh sb="98" eb="99">
      <t>ナ</t>
    </rPh>
    <rPh sb="100" eb="101">
      <t>モノ</t>
    </rPh>
    <rPh sb="101" eb="103">
      <t>ニュウサツ</t>
    </rPh>
    <rPh sb="103" eb="104">
      <t>カン</t>
    </rPh>
    <rPh sb="108" eb="109">
      <t>モト</t>
    </rPh>
    <rPh sb="109" eb="110">
      <t>オ</t>
    </rPh>
    <rPh sb="110" eb="111">
      <t>ザイ</t>
    </rPh>
    <rPh sb="112" eb="114">
      <t>イッソウ</t>
    </rPh>
    <rPh sb="117" eb="119">
      <t>ジョウキョウ</t>
    </rPh>
    <rPh sb="128" eb="130">
      <t>ツヨブク</t>
    </rPh>
    <rPh sb="132" eb="134">
      <t>スイイ</t>
    </rPh>
    <phoneticPr fontId="14"/>
  </si>
  <si>
    <r>
      <t>次回市は、</t>
    </r>
    <r>
      <rPr>
        <sz val="18"/>
        <color theme="1"/>
        <rFont val="AR P悠々ゴシック体E"/>
        <family val="3"/>
        <charset val="128"/>
      </rPr>
      <t>11/7(水)</t>
    </r>
    <r>
      <rPr>
        <sz val="12"/>
        <color theme="1"/>
        <rFont val="ＭＳ ゴシック"/>
        <family val="3"/>
        <charset val="128"/>
      </rPr>
      <t>　</t>
    </r>
    <r>
      <rPr>
        <sz val="18"/>
        <color theme="1"/>
        <rFont val="AR P新藝体H"/>
        <family val="3"/>
        <charset val="128"/>
      </rPr>
      <t>秋の特別市</t>
    </r>
    <r>
      <rPr>
        <sz val="12"/>
        <color theme="1"/>
        <rFont val="ＭＳ ゴシック"/>
        <family val="3"/>
        <charset val="128"/>
      </rPr>
      <t>です！</t>
    </r>
    <rPh sb="0" eb="2">
      <t>ジカイ</t>
    </rPh>
    <rPh sb="2" eb="3">
      <t>イチ</t>
    </rPh>
    <rPh sb="10" eb="11">
      <t>スイ</t>
    </rPh>
    <rPh sb="13" eb="14">
      <t>アキ</t>
    </rPh>
    <rPh sb="15" eb="17">
      <t>トクベツ</t>
    </rPh>
    <rPh sb="17" eb="18">
      <t>イチ</t>
    </rPh>
    <phoneticPr fontId="14"/>
  </si>
  <si>
    <t>【状況】丸太のご出品誠に有難うございます。原木相場はスギ・ヒノキともに強保合から横ばいです。依然入荷が少ない状況が続いています。入荷が減っている分、相場は強く不落はほぼありませんが、低質材が平均単価の伸びを抑えるため、曲り・短尺を切り出し採材していただくようお願いいたします。</t>
    <rPh sb="1" eb="3">
      <t>ジョウキョウ</t>
    </rPh>
    <rPh sb="4" eb="6">
      <t>マルタ</t>
    </rPh>
    <rPh sb="8" eb="10">
      <t>シュッピン</t>
    </rPh>
    <rPh sb="10" eb="11">
      <t>マコト</t>
    </rPh>
    <rPh sb="12" eb="14">
      <t>アリガト</t>
    </rPh>
    <rPh sb="21" eb="23">
      <t>ゲンボク</t>
    </rPh>
    <rPh sb="23" eb="25">
      <t>ソウバ</t>
    </rPh>
    <rPh sb="35" eb="36">
      <t>キョウ</t>
    </rPh>
    <rPh sb="36" eb="37">
      <t>ホ</t>
    </rPh>
    <rPh sb="37" eb="38">
      <t>ア</t>
    </rPh>
    <rPh sb="40" eb="41">
      <t>ヨコ</t>
    </rPh>
    <rPh sb="46" eb="48">
      <t>イゼン</t>
    </rPh>
    <rPh sb="48" eb="50">
      <t>ニュウカ</t>
    </rPh>
    <rPh sb="51" eb="52">
      <t>スク</t>
    </rPh>
    <rPh sb="54" eb="56">
      <t>ジョウキョウ</t>
    </rPh>
    <rPh sb="57" eb="58">
      <t>ツヅ</t>
    </rPh>
    <rPh sb="64" eb="66">
      <t>ニュウカ</t>
    </rPh>
    <rPh sb="67" eb="68">
      <t>ヘ</t>
    </rPh>
    <rPh sb="72" eb="73">
      <t>ブン</t>
    </rPh>
    <rPh sb="74" eb="76">
      <t>ソウバ</t>
    </rPh>
    <rPh sb="77" eb="78">
      <t>ツヨ</t>
    </rPh>
    <rPh sb="79" eb="81">
      <t>フラク</t>
    </rPh>
    <rPh sb="91" eb="93">
      <t>テイシツ</t>
    </rPh>
    <rPh sb="93" eb="94">
      <t>ザイ</t>
    </rPh>
    <rPh sb="95" eb="97">
      <t>ヘイキン</t>
    </rPh>
    <rPh sb="97" eb="99">
      <t>タンカ</t>
    </rPh>
    <rPh sb="100" eb="101">
      <t>ノ</t>
    </rPh>
    <rPh sb="103" eb="104">
      <t>オサ</t>
    </rPh>
    <rPh sb="109" eb="110">
      <t>マ</t>
    </rPh>
    <rPh sb="112" eb="113">
      <t>タン</t>
    </rPh>
    <rPh sb="113" eb="114">
      <t>シャク</t>
    </rPh>
    <rPh sb="115" eb="116">
      <t>キ</t>
    </rPh>
    <rPh sb="117" eb="118">
      <t>ダ</t>
    </rPh>
    <rPh sb="119" eb="121">
      <t>サイザイ</t>
    </rPh>
    <rPh sb="130" eb="131">
      <t>ネガ</t>
    </rPh>
    <phoneticPr fontId="14"/>
  </si>
  <si>
    <t>(ヒノキ)4m直材を基本に造材してください。6m材は、16cm～20cmの直材でお願いします。
相場は若干品薄で、全体的に強含みで推移しています。</t>
    <rPh sb="7" eb="9">
      <t>チョクザイ</t>
    </rPh>
    <rPh sb="10" eb="12">
      <t>キホン</t>
    </rPh>
    <rPh sb="13" eb="15">
      <t>ゾウザイ</t>
    </rPh>
    <rPh sb="24" eb="25">
      <t>ザイ</t>
    </rPh>
    <rPh sb="37" eb="39">
      <t>チョクザイ</t>
    </rPh>
    <rPh sb="41" eb="42">
      <t>ネガ</t>
    </rPh>
    <rPh sb="48" eb="50">
      <t>ソウバ</t>
    </rPh>
    <rPh sb="51" eb="53">
      <t>ジャッカン</t>
    </rPh>
    <rPh sb="53" eb="55">
      <t>シナウス</t>
    </rPh>
    <rPh sb="57" eb="60">
      <t>ゼンタイテキ</t>
    </rPh>
    <rPh sb="61" eb="63">
      <t>ツヨブク</t>
    </rPh>
    <rPh sb="65" eb="67">
      <t>スイイ</t>
    </rPh>
    <phoneticPr fontId="14"/>
  </si>
  <si>
    <t>未　　定</t>
    <rPh sb="0" eb="1">
      <t>ミ</t>
    </rPh>
    <rPh sb="3" eb="4">
      <t>サダム</t>
    </rPh>
    <phoneticPr fontId="14"/>
  </si>
  <si>
    <t>秋の特別市</t>
    <rPh sb="0" eb="1">
      <t>アキ</t>
    </rPh>
    <rPh sb="2" eb="4">
      <t>トクベツ</t>
    </rPh>
    <rPh sb="4" eb="5">
      <t>イチ</t>
    </rPh>
    <phoneticPr fontId="14"/>
  </si>
  <si>
    <t>【状況】秋の特別市には良質材の出品をいただき誠にありがとうございました。単価はスギ・ヒノキとも原木が少ないので、高値相場が続いています。スギは大径木やC材が今一つ伸び悩みであるようでした。ヒノキは高値安定でした。</t>
    <rPh sb="1" eb="3">
      <t>ジョウキョウ</t>
    </rPh>
    <phoneticPr fontId="14"/>
  </si>
  <si>
    <t>(ヒノキ)4m直材を基本に造材してください。6m材は、16cm～20cmの直材でお願いします。
相場は全体的に若干下げ気味で推移しています。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7">
      <t>ジャッカン</t>
    </rPh>
    <rPh sb="57" eb="58">
      <t>サ</t>
    </rPh>
    <rPh sb="59" eb="61">
      <t>ギミ</t>
    </rPh>
    <rPh sb="62" eb="64">
      <t>スイイ</t>
    </rPh>
    <phoneticPr fontId="14"/>
  </si>
  <si>
    <t>【状況】師走を目前に原木入荷は多少回復してきました。高い単価で推移してきたので、小安感も覚える状況にあります。４ｍ採材に偏った採材の流れだったのでモノ次第ではスギ・ヒノキともに７月ごろの相場に値戻ってきた状況でした。スギは大径木やC材が今一歩の状況でした。</t>
    <rPh sb="1" eb="3">
      <t>ジョウキョウ</t>
    </rPh>
    <rPh sb="4" eb="6">
      <t>シワス</t>
    </rPh>
    <rPh sb="7" eb="9">
      <t>モクゼン</t>
    </rPh>
    <rPh sb="10" eb="12">
      <t>ゲンボク</t>
    </rPh>
    <rPh sb="12" eb="14">
      <t>ニュウカ</t>
    </rPh>
    <rPh sb="15" eb="17">
      <t>タショウ</t>
    </rPh>
    <rPh sb="17" eb="19">
      <t>カイフク</t>
    </rPh>
    <rPh sb="26" eb="27">
      <t>タカ</t>
    </rPh>
    <rPh sb="28" eb="30">
      <t>タンカ</t>
    </rPh>
    <rPh sb="31" eb="33">
      <t>スイイ</t>
    </rPh>
    <rPh sb="40" eb="41">
      <t>コ</t>
    </rPh>
    <rPh sb="41" eb="42">
      <t>ヤス</t>
    </rPh>
    <rPh sb="42" eb="43">
      <t>カン</t>
    </rPh>
    <rPh sb="44" eb="45">
      <t>オボ</t>
    </rPh>
    <rPh sb="47" eb="49">
      <t>ジョウキョウ</t>
    </rPh>
    <rPh sb="57" eb="59">
      <t>サイザイ</t>
    </rPh>
    <rPh sb="60" eb="61">
      <t>カタヨ</t>
    </rPh>
    <rPh sb="63" eb="65">
      <t>サイザイ</t>
    </rPh>
    <rPh sb="66" eb="67">
      <t>ナガ</t>
    </rPh>
    <rPh sb="75" eb="77">
      <t>シダイ</t>
    </rPh>
    <rPh sb="89" eb="90">
      <t>ガツ</t>
    </rPh>
    <rPh sb="93" eb="95">
      <t>ソウバ</t>
    </rPh>
    <rPh sb="96" eb="97">
      <t>ネ</t>
    </rPh>
    <rPh sb="97" eb="98">
      <t>モド</t>
    </rPh>
    <rPh sb="102" eb="104">
      <t>ジョウキョウ</t>
    </rPh>
    <rPh sb="111" eb="113">
      <t>タイケイ</t>
    </rPh>
    <rPh sb="113" eb="114">
      <t>ボク</t>
    </rPh>
    <rPh sb="116" eb="117">
      <t>ザイ</t>
    </rPh>
    <rPh sb="118" eb="119">
      <t>イマ</t>
    </rPh>
    <rPh sb="119" eb="121">
      <t>イッポ</t>
    </rPh>
    <rPh sb="122" eb="124">
      <t>ジョウキョウ</t>
    </rPh>
    <phoneticPr fontId="14"/>
  </si>
  <si>
    <t>(ヒノキ)4m直材を基本に造材してください。6m材は、16cm～20cmの直材でお願いします。
相場は全体的に若干下げ傾向で推移しています。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7">
      <t>ジャッカン</t>
    </rPh>
    <rPh sb="57" eb="58">
      <t>サ</t>
    </rPh>
    <rPh sb="59" eb="61">
      <t>ケイコウ</t>
    </rPh>
    <rPh sb="62" eb="64">
      <t>スイイ</t>
    </rPh>
    <phoneticPr fontId="14"/>
  </si>
  <si>
    <t>【状況】原木の単価は7月期の相場に似通ってきた状況です。製品需要の不振と原木在庫量などが要因と考えられます。入荷量から比較しても買気は鈍いと感じますし、様子見で入札は模様眺めの状況となっています。</t>
    <rPh sb="1" eb="3">
      <t>ジョウキョウ</t>
    </rPh>
    <rPh sb="4" eb="6">
      <t>ゲンボク</t>
    </rPh>
    <rPh sb="7" eb="9">
      <t>タンカ</t>
    </rPh>
    <rPh sb="11" eb="12">
      <t>ガツ</t>
    </rPh>
    <rPh sb="12" eb="13">
      <t>キ</t>
    </rPh>
    <rPh sb="14" eb="16">
      <t>ソウバ</t>
    </rPh>
    <rPh sb="17" eb="19">
      <t>ニカヨ</t>
    </rPh>
    <rPh sb="23" eb="25">
      <t>ジョウキョウ</t>
    </rPh>
    <rPh sb="28" eb="30">
      <t>セイヒン</t>
    </rPh>
    <rPh sb="30" eb="32">
      <t>ジュヨウ</t>
    </rPh>
    <rPh sb="33" eb="35">
      <t>フシン</t>
    </rPh>
    <rPh sb="36" eb="38">
      <t>ゲンボク</t>
    </rPh>
    <rPh sb="38" eb="40">
      <t>ザイコ</t>
    </rPh>
    <rPh sb="40" eb="41">
      <t>リョウ</t>
    </rPh>
    <rPh sb="44" eb="46">
      <t>ヨウイン</t>
    </rPh>
    <rPh sb="47" eb="48">
      <t>カンガ</t>
    </rPh>
    <rPh sb="54" eb="56">
      <t>ニュウカ</t>
    </rPh>
    <rPh sb="56" eb="57">
      <t>リョウ</t>
    </rPh>
    <rPh sb="59" eb="61">
      <t>ヒカク</t>
    </rPh>
    <rPh sb="64" eb="65">
      <t>カイ</t>
    </rPh>
    <rPh sb="65" eb="66">
      <t>ケ</t>
    </rPh>
    <rPh sb="67" eb="68">
      <t>ニブ</t>
    </rPh>
    <rPh sb="70" eb="71">
      <t>カン</t>
    </rPh>
    <rPh sb="76" eb="79">
      <t>ヨウスミ</t>
    </rPh>
    <rPh sb="80" eb="82">
      <t>ニュウサツ</t>
    </rPh>
    <rPh sb="83" eb="85">
      <t>モヨウ</t>
    </rPh>
    <rPh sb="85" eb="86">
      <t>ナガ</t>
    </rPh>
    <rPh sb="88" eb="90">
      <t>ジョウキョウ</t>
    </rPh>
    <phoneticPr fontId="14"/>
  </si>
  <si>
    <r>
      <t>1/9(水)【初市】</t>
    </r>
    <r>
      <rPr>
        <sz val="16"/>
        <color theme="1"/>
        <rFont val="HGP創英角ｺﾞｼｯｸUB"/>
        <family val="3"/>
        <charset val="128"/>
      </rPr>
      <t>です。</t>
    </r>
    <rPh sb="4" eb="5">
      <t>スイ</t>
    </rPh>
    <rPh sb="7" eb="9">
      <t>ハツイチ</t>
    </rPh>
    <phoneticPr fontId="14"/>
  </si>
  <si>
    <t>【状況】師走の納市が続く中、相場は横ばい～弱含み感にあり買い急ぐ様子は見られません。製品相場と偏り採材による在庫一掃まで、緩やかに値戻っていく状況にあります。
★今年も一年大変お世話になりました。来年も宜しくお願い申し上げます。★</t>
    <rPh sb="1" eb="3">
      <t>ジョウキョウ</t>
    </rPh>
    <rPh sb="4" eb="6">
      <t>シワス</t>
    </rPh>
    <rPh sb="7" eb="8">
      <t>オサメ</t>
    </rPh>
    <rPh sb="8" eb="9">
      <t>イチ</t>
    </rPh>
    <rPh sb="10" eb="11">
      <t>ツヅ</t>
    </rPh>
    <rPh sb="12" eb="13">
      <t>ナカ</t>
    </rPh>
    <rPh sb="14" eb="16">
      <t>ソウバ</t>
    </rPh>
    <rPh sb="17" eb="18">
      <t>ヨコ</t>
    </rPh>
    <rPh sb="21" eb="23">
      <t>ヨワブク</t>
    </rPh>
    <rPh sb="24" eb="25">
      <t>カン</t>
    </rPh>
    <rPh sb="28" eb="31">
      <t>カイイソ</t>
    </rPh>
    <rPh sb="32" eb="34">
      <t>ヨウス</t>
    </rPh>
    <rPh sb="35" eb="36">
      <t>ミ</t>
    </rPh>
    <rPh sb="42" eb="44">
      <t>セイヒン</t>
    </rPh>
    <rPh sb="44" eb="46">
      <t>ソウバ</t>
    </rPh>
    <rPh sb="47" eb="48">
      <t>カタヨ</t>
    </rPh>
    <rPh sb="49" eb="51">
      <t>サイザイ</t>
    </rPh>
    <rPh sb="54" eb="56">
      <t>ザイコ</t>
    </rPh>
    <rPh sb="56" eb="58">
      <t>イッソウ</t>
    </rPh>
    <rPh sb="61" eb="62">
      <t>ユル</t>
    </rPh>
    <rPh sb="65" eb="66">
      <t>ネ</t>
    </rPh>
    <rPh sb="66" eb="67">
      <t>モド</t>
    </rPh>
    <rPh sb="71" eb="73">
      <t>ジョウキョウ</t>
    </rPh>
    <rPh sb="81" eb="83">
      <t>コトシ</t>
    </rPh>
    <rPh sb="84" eb="86">
      <t>イチネン</t>
    </rPh>
    <rPh sb="86" eb="88">
      <t>タイヘン</t>
    </rPh>
    <rPh sb="89" eb="91">
      <t>セワ</t>
    </rPh>
    <rPh sb="98" eb="100">
      <t>ライネン</t>
    </rPh>
    <rPh sb="101" eb="102">
      <t>ヨロ</t>
    </rPh>
    <rPh sb="105" eb="106">
      <t>ネガイ</t>
    </rPh>
    <rPh sb="107" eb="108">
      <t>モウ</t>
    </rPh>
    <rPh sb="109" eb="110">
      <t>ア</t>
    </rPh>
    <phoneticPr fontId="14"/>
  </si>
  <si>
    <t>-</t>
    <phoneticPr fontId="14"/>
  </si>
  <si>
    <t>【状況】本年も何卒よろしくお願い申し上げます。単価は横ばい・変わらずだったものの、長材は品薄良好、定尺材は横ばいでした。買気旺盛で札の入りも活発であり、元落材も一掃の売れ行き良好の初市となりました。</t>
    <rPh sb="1" eb="3">
      <t>ジョウキョウ</t>
    </rPh>
    <rPh sb="4" eb="6">
      <t>ホンネン</t>
    </rPh>
    <rPh sb="7" eb="9">
      <t>ナニトゾ</t>
    </rPh>
    <rPh sb="14" eb="15">
      <t>ネガ</t>
    </rPh>
    <rPh sb="16" eb="17">
      <t>モウ</t>
    </rPh>
    <rPh sb="18" eb="19">
      <t>ア</t>
    </rPh>
    <rPh sb="23" eb="25">
      <t>タンカ</t>
    </rPh>
    <rPh sb="26" eb="27">
      <t>ヨコ</t>
    </rPh>
    <rPh sb="30" eb="31">
      <t>カ</t>
    </rPh>
    <rPh sb="41" eb="42">
      <t>ナガ</t>
    </rPh>
    <rPh sb="42" eb="43">
      <t>ザイ</t>
    </rPh>
    <rPh sb="44" eb="46">
      <t>シナウス</t>
    </rPh>
    <rPh sb="46" eb="48">
      <t>リョウコウ</t>
    </rPh>
    <rPh sb="49" eb="51">
      <t>テイシャク</t>
    </rPh>
    <rPh sb="51" eb="52">
      <t>ザイ</t>
    </rPh>
    <rPh sb="53" eb="54">
      <t>ヨコ</t>
    </rPh>
    <rPh sb="60" eb="62">
      <t>カイキ</t>
    </rPh>
    <rPh sb="62" eb="64">
      <t>オウセイ</t>
    </rPh>
    <rPh sb="65" eb="66">
      <t>フダ</t>
    </rPh>
    <rPh sb="67" eb="68">
      <t>イ</t>
    </rPh>
    <rPh sb="70" eb="72">
      <t>カッパツ</t>
    </rPh>
    <rPh sb="76" eb="77">
      <t>モト</t>
    </rPh>
    <rPh sb="77" eb="78">
      <t>オ</t>
    </rPh>
    <rPh sb="78" eb="79">
      <t>ザイ</t>
    </rPh>
    <rPh sb="80" eb="82">
      <t>イッソウ</t>
    </rPh>
    <rPh sb="83" eb="84">
      <t>ウ</t>
    </rPh>
    <rPh sb="85" eb="86">
      <t>ユ</t>
    </rPh>
    <rPh sb="87" eb="89">
      <t>リョウコウ</t>
    </rPh>
    <rPh sb="90" eb="92">
      <t>ハツイチ</t>
    </rPh>
    <phoneticPr fontId="14"/>
  </si>
  <si>
    <r>
      <t>【採材】(スギ)4m採材をすると曲がってしまうならば、3mの直材に採材しましょう。</t>
    </r>
    <r>
      <rPr>
        <u/>
        <sz val="11"/>
        <color theme="1"/>
        <rFont val="HGP創英角ｺﾞｼｯｸUB"/>
        <family val="3"/>
        <charset val="128"/>
      </rPr>
      <t>長級・径級にかかわらず直材優先の採材</t>
    </r>
    <r>
      <rPr>
        <sz val="11"/>
        <color theme="1"/>
        <rFont val="HG丸ｺﾞｼｯｸM-PRO"/>
        <family val="3"/>
        <charset val="128"/>
      </rPr>
      <t>でお願いします。</t>
    </r>
    <r>
      <rPr>
        <sz val="11"/>
        <color theme="1"/>
        <rFont val="HGP創英角ｺﾞｼｯｸUB"/>
        <family val="3"/>
        <charset val="128"/>
      </rPr>
      <t>山全体・１本の立木の売上を上げるため、</t>
    </r>
    <r>
      <rPr>
        <sz val="11"/>
        <color theme="1"/>
        <rFont val="HG丸ｺﾞｼｯｸM-PRO"/>
        <family val="3"/>
        <charset val="128"/>
      </rPr>
      <t>値下がり分を補うため径級16㎝～26cmは1本でも多く6m材を採材して下さい。5m材も不足していますので、採材・出荷お願いします。</t>
    </r>
    <rPh sb="1" eb="3">
      <t>サイザイ</t>
    </rPh>
    <rPh sb="10" eb="12">
      <t>サイザイ</t>
    </rPh>
    <rPh sb="16" eb="17">
      <t>マ</t>
    </rPh>
    <rPh sb="30" eb="32">
      <t>チョクザイ</t>
    </rPh>
    <rPh sb="33" eb="35">
      <t>サイザイ</t>
    </rPh>
    <rPh sb="41" eb="42">
      <t>チョウ</t>
    </rPh>
    <rPh sb="42" eb="43">
      <t>キュウ</t>
    </rPh>
    <rPh sb="44" eb="46">
      <t>ケイキュウ</t>
    </rPh>
    <rPh sb="52" eb="54">
      <t>チョクザイ</t>
    </rPh>
    <rPh sb="54" eb="56">
      <t>ユウセン</t>
    </rPh>
    <rPh sb="57" eb="59">
      <t>サイザイ</t>
    </rPh>
    <rPh sb="61" eb="62">
      <t>ネガ</t>
    </rPh>
    <rPh sb="67" eb="68">
      <t>ヤマ</t>
    </rPh>
    <rPh sb="68" eb="70">
      <t>ゼンタイ</t>
    </rPh>
    <rPh sb="72" eb="73">
      <t>ホン</t>
    </rPh>
    <rPh sb="74" eb="76">
      <t>リュウボク</t>
    </rPh>
    <rPh sb="77" eb="78">
      <t>ウ</t>
    </rPh>
    <rPh sb="78" eb="79">
      <t>ア</t>
    </rPh>
    <rPh sb="80" eb="81">
      <t>ア</t>
    </rPh>
    <rPh sb="86" eb="88">
      <t>ネサ</t>
    </rPh>
    <rPh sb="90" eb="91">
      <t>ブン</t>
    </rPh>
    <rPh sb="92" eb="93">
      <t>オギナ</t>
    </rPh>
    <rPh sb="96" eb="98">
      <t>ケイキュウ</t>
    </rPh>
    <rPh sb="108" eb="109">
      <t>ホン</t>
    </rPh>
    <rPh sb="111" eb="112">
      <t>オオ</t>
    </rPh>
    <rPh sb="115" eb="116">
      <t>ザイ</t>
    </rPh>
    <rPh sb="117" eb="119">
      <t>サイザイ</t>
    </rPh>
    <rPh sb="121" eb="122">
      <t>クダ</t>
    </rPh>
    <rPh sb="127" eb="128">
      <t>ザイ</t>
    </rPh>
    <rPh sb="129" eb="131">
      <t>フソク</t>
    </rPh>
    <rPh sb="139" eb="141">
      <t>サイザイ</t>
    </rPh>
    <rPh sb="142" eb="144">
      <t>シュッカ</t>
    </rPh>
    <rPh sb="145" eb="146">
      <t>ネガ</t>
    </rPh>
    <phoneticPr fontId="14"/>
  </si>
  <si>
    <t>円（2m・低質材・高齢材除く）</t>
    <rPh sb="0" eb="1">
      <t>エン</t>
    </rPh>
    <rPh sb="5" eb="7">
      <t>テイシツ</t>
    </rPh>
    <rPh sb="7" eb="8">
      <t>ザイ</t>
    </rPh>
    <rPh sb="9" eb="11">
      <t>コウレイ</t>
    </rPh>
    <rPh sb="11" eb="12">
      <t>ザイ</t>
    </rPh>
    <rPh sb="12" eb="13">
      <t>ノゾ</t>
    </rPh>
    <phoneticPr fontId="14"/>
  </si>
  <si>
    <t>円　→</t>
    <rPh sb="0" eb="1">
      <t>エン</t>
    </rPh>
    <phoneticPr fontId="14"/>
  </si>
  <si>
    <t>円(2m・低質材含む)</t>
    <rPh sb="0" eb="1">
      <t>エン</t>
    </rPh>
    <rPh sb="5" eb="7">
      <t>テイシツ</t>
    </rPh>
    <rPh sb="7" eb="8">
      <t>ザイ</t>
    </rPh>
    <rPh sb="8" eb="9">
      <t>フク</t>
    </rPh>
    <phoneticPr fontId="14"/>
  </si>
  <si>
    <t>円(2m・低質材除く)</t>
    <rPh sb="0" eb="1">
      <t>エン</t>
    </rPh>
    <rPh sb="5" eb="7">
      <t>テイシツ</t>
    </rPh>
    <rPh sb="7" eb="8">
      <t>ザイ</t>
    </rPh>
    <rPh sb="8" eb="9">
      <t>ノゾ</t>
    </rPh>
    <phoneticPr fontId="14"/>
  </si>
  <si>
    <t>円　↓</t>
    <rPh sb="0" eb="1">
      <t>エン</t>
    </rPh>
    <phoneticPr fontId="14"/>
  </si>
  <si>
    <t>－</t>
    <phoneticPr fontId="14"/>
  </si>
  <si>
    <t>(ヒノキ)4m直材を基本に造材してください。6m材は、16cm～20cmの直材でお願いします。
相場は全体的に横ばいで推移しています。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ヨコ</t>
    </rPh>
    <rPh sb="59" eb="61">
      <t>スイイ</t>
    </rPh>
    <phoneticPr fontId="14"/>
  </si>
  <si>
    <t>【状況】市の状況と単価から相場は横ばいを思わせる動きになっています。スギの３m24～32㎝や６ｍの柱材は品不足で強保合です。増えた部材は値戻すとみられます。４ｍだけ・３ｍだけの偏り採材には十分注意をお願いします。</t>
    <rPh sb="1" eb="3">
      <t>ジョウキョウ</t>
    </rPh>
    <rPh sb="4" eb="5">
      <t>イチ</t>
    </rPh>
    <rPh sb="6" eb="8">
      <t>ジョウキョウ</t>
    </rPh>
    <rPh sb="9" eb="11">
      <t>タンカ</t>
    </rPh>
    <rPh sb="13" eb="15">
      <t>ソウバ</t>
    </rPh>
    <rPh sb="16" eb="17">
      <t>ヨコ</t>
    </rPh>
    <rPh sb="20" eb="21">
      <t>オモ</t>
    </rPh>
    <rPh sb="24" eb="25">
      <t>ウゴ</t>
    </rPh>
    <rPh sb="49" eb="50">
      <t>ハシラ</t>
    </rPh>
    <rPh sb="50" eb="51">
      <t>ザイ</t>
    </rPh>
    <rPh sb="52" eb="55">
      <t>シナブソク</t>
    </rPh>
    <rPh sb="56" eb="57">
      <t>キョウ</t>
    </rPh>
    <rPh sb="57" eb="59">
      <t>モチア</t>
    </rPh>
    <rPh sb="62" eb="63">
      <t>フ</t>
    </rPh>
    <rPh sb="65" eb="67">
      <t>ブザイ</t>
    </rPh>
    <rPh sb="68" eb="69">
      <t>ネ</t>
    </rPh>
    <rPh sb="69" eb="70">
      <t>モド</t>
    </rPh>
    <rPh sb="88" eb="89">
      <t>カタヨ</t>
    </rPh>
    <rPh sb="90" eb="92">
      <t>サイザイ</t>
    </rPh>
    <rPh sb="94" eb="96">
      <t>ジュウブン</t>
    </rPh>
    <rPh sb="96" eb="98">
      <t>チュウイ</t>
    </rPh>
    <rPh sb="100" eb="101">
      <t>ネガ</t>
    </rPh>
    <phoneticPr fontId="14"/>
  </si>
  <si>
    <t>(ヒノキ)4m直材を基本に造材してください。6m材は、16cm～20cmの直材でお願いします。
相場は全体的に下げ傾向で推移しています。</t>
    <rPh sb="7" eb="9">
      <t>チョクザイ</t>
    </rPh>
    <rPh sb="10" eb="12">
      <t>キホン</t>
    </rPh>
    <rPh sb="13" eb="15">
      <t>ゾウザイ</t>
    </rPh>
    <rPh sb="24" eb="25">
      <t>ザイ</t>
    </rPh>
    <rPh sb="37" eb="39">
      <t>チョクザイ</t>
    </rPh>
    <rPh sb="41" eb="42">
      <t>ネガ</t>
    </rPh>
    <rPh sb="48" eb="50">
      <t>ソウバ</t>
    </rPh>
    <rPh sb="51" eb="54">
      <t>ゼンタイテキ</t>
    </rPh>
    <rPh sb="55" eb="56">
      <t>サ</t>
    </rPh>
    <rPh sb="57" eb="59">
      <t>ケイコウ</t>
    </rPh>
    <rPh sb="60" eb="62">
      <t>スイイ</t>
    </rPh>
    <phoneticPr fontId="14"/>
  </si>
  <si>
    <t>【状況】若干弱含み感はありますが、相場は横ばいとなっています。スギ3m24～32㎝や6mの柱は売れ行き良好で、他品目は絶対量が多いため弱気配漂う値動きとなってきたようです。3mだけ、4mだけの偏り採材には十分注意をしてください。</t>
    <rPh sb="1" eb="3">
      <t>ジョウキョウ</t>
    </rPh>
    <rPh sb="4" eb="6">
      <t>ジャッカン</t>
    </rPh>
    <rPh sb="6" eb="8">
      <t>ヨワブク</t>
    </rPh>
    <rPh sb="9" eb="10">
      <t>カン</t>
    </rPh>
    <rPh sb="17" eb="19">
      <t>ソウバ</t>
    </rPh>
    <rPh sb="20" eb="21">
      <t>ヨコ</t>
    </rPh>
    <rPh sb="45" eb="46">
      <t>ハシラ</t>
    </rPh>
    <rPh sb="47" eb="48">
      <t>ウ</t>
    </rPh>
    <rPh sb="49" eb="50">
      <t>ユ</t>
    </rPh>
    <rPh sb="51" eb="53">
      <t>リョウコウ</t>
    </rPh>
    <rPh sb="55" eb="56">
      <t>タ</t>
    </rPh>
    <rPh sb="56" eb="58">
      <t>ヒンモク</t>
    </rPh>
    <rPh sb="59" eb="61">
      <t>ゼッタイ</t>
    </rPh>
    <rPh sb="61" eb="62">
      <t>リョウ</t>
    </rPh>
    <rPh sb="63" eb="64">
      <t>オオ</t>
    </rPh>
    <rPh sb="67" eb="68">
      <t>ジャク</t>
    </rPh>
    <rPh sb="68" eb="70">
      <t>ケハイ</t>
    </rPh>
    <rPh sb="70" eb="71">
      <t>タダヨ</t>
    </rPh>
    <rPh sb="72" eb="74">
      <t>ネウゴ</t>
    </rPh>
    <rPh sb="96" eb="97">
      <t>カタヨ</t>
    </rPh>
    <rPh sb="98" eb="100">
      <t>サイザイ</t>
    </rPh>
    <phoneticPr fontId="14"/>
  </si>
  <si>
    <t>14cm曲</t>
  </si>
  <si>
    <t>【状況】相場は製品不振と原木量の増加などで値戻りで弱含んだ状況となっています。各地入荷も多いことからも弱気配感とみられます。3mだけ、4mだけの偏り採材には十分注意をしてください。</t>
    <rPh sb="1" eb="3">
      <t>ジョウキョウ</t>
    </rPh>
    <rPh sb="4" eb="6">
      <t>ソウバ</t>
    </rPh>
    <rPh sb="7" eb="9">
      <t>セイヒン</t>
    </rPh>
    <rPh sb="9" eb="11">
      <t>フシン</t>
    </rPh>
    <rPh sb="12" eb="14">
      <t>ゲンボク</t>
    </rPh>
    <rPh sb="14" eb="15">
      <t>リョウ</t>
    </rPh>
    <rPh sb="16" eb="18">
      <t>ゾウカ</t>
    </rPh>
    <rPh sb="21" eb="22">
      <t>ネ</t>
    </rPh>
    <rPh sb="22" eb="23">
      <t>モド</t>
    </rPh>
    <rPh sb="25" eb="27">
      <t>ヨワブク</t>
    </rPh>
    <rPh sb="29" eb="31">
      <t>ジョウキョウ</t>
    </rPh>
    <rPh sb="39" eb="41">
      <t>カクチ</t>
    </rPh>
    <rPh sb="41" eb="43">
      <t>ニュウカ</t>
    </rPh>
    <rPh sb="44" eb="45">
      <t>オオ</t>
    </rPh>
    <rPh sb="51" eb="52">
      <t>ジャク</t>
    </rPh>
    <rPh sb="52" eb="54">
      <t>ケハイ</t>
    </rPh>
    <rPh sb="54" eb="55">
      <t>カン</t>
    </rPh>
    <rPh sb="72" eb="73">
      <t>カタヨ</t>
    </rPh>
    <rPh sb="74" eb="76">
      <t>サイザイ</t>
    </rPh>
    <phoneticPr fontId="14"/>
  </si>
  <si>
    <t>-</t>
    <phoneticPr fontId="14"/>
  </si>
  <si>
    <t>【状況】原木増加と製品商況により相場の買気は薄いと感じますが、横ばいで推移しています。3m24㎝上や4m20～34㎝、40㎝上は値下がりが続いてます。</t>
    <rPh sb="1" eb="3">
      <t>ジョウキョウ</t>
    </rPh>
    <rPh sb="4" eb="6">
      <t>ゲンボク</t>
    </rPh>
    <rPh sb="6" eb="8">
      <t>ゾウカ</t>
    </rPh>
    <rPh sb="9" eb="11">
      <t>セイヒン</t>
    </rPh>
    <rPh sb="11" eb="13">
      <t>ショウキョウ</t>
    </rPh>
    <rPh sb="16" eb="18">
      <t>ソウバ</t>
    </rPh>
    <rPh sb="19" eb="20">
      <t>カイ</t>
    </rPh>
    <rPh sb="20" eb="21">
      <t>ケ</t>
    </rPh>
    <rPh sb="22" eb="23">
      <t>ウス</t>
    </rPh>
    <rPh sb="25" eb="26">
      <t>カン</t>
    </rPh>
    <rPh sb="31" eb="32">
      <t>ヨコ</t>
    </rPh>
    <rPh sb="35" eb="37">
      <t>スイイ</t>
    </rPh>
    <rPh sb="48" eb="49">
      <t>カミ</t>
    </rPh>
    <rPh sb="62" eb="63">
      <t>カミ</t>
    </rPh>
    <rPh sb="64" eb="66">
      <t>ネサ</t>
    </rPh>
    <rPh sb="69" eb="70">
      <t>ツヅ</t>
    </rPh>
    <phoneticPr fontId="14"/>
  </si>
  <si>
    <t>円　↑</t>
    <rPh sb="0" eb="1">
      <t>エン</t>
    </rPh>
    <phoneticPr fontId="14"/>
  </si>
  <si>
    <r>
      <rPr>
        <u/>
        <sz val="11"/>
        <color theme="1"/>
        <rFont val="ＭＳ ゴシック"/>
        <family val="3"/>
        <charset val="128"/>
      </rPr>
      <t>梁材や大曲は端材や1m材を切り出し</t>
    </r>
    <r>
      <rPr>
        <sz val="11"/>
        <color theme="1"/>
        <rFont val="HG丸ｺﾞｼｯｸM-PRO"/>
        <family val="3"/>
        <charset val="128"/>
      </rPr>
      <t>その先を活かすようにしてください。
長さにかかわらず直材優先に造材してください。</t>
    </r>
    <r>
      <rPr>
        <b/>
        <sz val="11"/>
        <color theme="1"/>
        <rFont val="ＭＳ ゴシック"/>
        <family val="3"/>
        <charset val="128"/>
      </rPr>
      <t>最近、割れ材が見受けられます。ノコ入れ時ご注意を。</t>
    </r>
  </si>
  <si>
    <t>【状況】製品の動きの鈍さと原木在庫増で相場は弱含みとなっています。スギは3m24～32㎝だけは強保合です。
来月以降、入荷減少も聞こえますが、値上がりの要因とはならないものとみています。</t>
    <rPh sb="1" eb="3">
      <t>ジョウキョウ</t>
    </rPh>
    <rPh sb="4" eb="6">
      <t>セイヒン</t>
    </rPh>
    <rPh sb="7" eb="8">
      <t>ウゴ</t>
    </rPh>
    <rPh sb="10" eb="11">
      <t>ニブ</t>
    </rPh>
    <rPh sb="13" eb="15">
      <t>ゲンボク</t>
    </rPh>
    <rPh sb="15" eb="17">
      <t>ザイコ</t>
    </rPh>
    <rPh sb="17" eb="18">
      <t>ゾウ</t>
    </rPh>
    <rPh sb="19" eb="21">
      <t>ソウバ</t>
    </rPh>
    <rPh sb="22" eb="24">
      <t>ヨワブク</t>
    </rPh>
    <rPh sb="47" eb="48">
      <t>キョウ</t>
    </rPh>
    <rPh sb="48" eb="49">
      <t>ホ</t>
    </rPh>
    <rPh sb="49" eb="50">
      <t>ア</t>
    </rPh>
    <rPh sb="54" eb="56">
      <t>ライゲツ</t>
    </rPh>
    <rPh sb="56" eb="58">
      <t>イコウ</t>
    </rPh>
    <rPh sb="59" eb="61">
      <t>ニュウカ</t>
    </rPh>
    <rPh sb="61" eb="63">
      <t>ゲンショウ</t>
    </rPh>
    <rPh sb="64" eb="65">
      <t>キ</t>
    </rPh>
    <rPh sb="71" eb="73">
      <t>ネア</t>
    </rPh>
    <rPh sb="76" eb="78">
      <t>ヨウイン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</si>
</sst>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411]ggge&quot;年&quot;m&quot;月&quot;d&quot;日&quot;;@"/>
    <numFmt numFmtId="177" formatCode="#,##0_ ;[Red]\-#,##0\ "/>
    <numFmt numFmtId="178" formatCode="#,##0_);[Red]\(#,##0\)"/>
    <numFmt numFmtId="179" formatCode="#,##0_ "/>
    <numFmt numFmtId="180" formatCode="0_ "/>
    <numFmt numFmtId="181" formatCode="&quot;第&quot;@&quot;回&quot;"/>
    <numFmt numFmtId="182" formatCode="[DBNum3][$-411]0"/>
    <numFmt numFmtId="183" formatCode="[$-411]ggge&quot;年&quot;m&quot;月&quot;d&quot;日&quot;\(aaa\)"/>
    <numFmt numFmtId="184" formatCode="m/d\(aaa\)"/>
    <numFmt numFmtId="185" formatCode="[DBNum3][$-411]#,##0"/>
    <numFmt numFmtId="186" formatCode="yyyy\([$-411]ggge\)&quot;年&quot;m&quot;月&quot;d&quot;日&quot;"/>
  </numFmts>
  <fonts count="63">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3"/>
      <charset val="128"/>
    </font>
    <font>
      <b/>
      <i/>
      <sz val="12"/>
      <name val="ＭＳ 明朝"/>
      <family val="1"/>
      <charset val="128"/>
    </font>
    <font>
      <sz val="11"/>
      <name val="ＭＳ ゴシック"/>
      <family val="3"/>
      <charset val="128"/>
    </font>
    <font>
      <sz val="12"/>
      <name val="HGSｺﾞｼｯｸE"/>
      <family val="3"/>
      <charset val="128"/>
    </font>
    <font>
      <sz val="12"/>
      <name val="HGPｺﾞｼｯｸE"/>
      <family val="3"/>
      <charset val="128"/>
    </font>
    <font>
      <b/>
      <sz val="11"/>
      <name val="ＭＳ 明朝"/>
      <family val="1"/>
      <charset val="128"/>
    </font>
    <font>
      <sz val="12"/>
      <name val="ＭＳ Ｐゴシック"/>
      <family val="3"/>
      <charset val="128"/>
    </font>
    <font>
      <b/>
      <i/>
      <sz val="11"/>
      <name val="ＭＳ Ｐ明朝"/>
      <family val="1"/>
      <charset val="128"/>
    </font>
    <font>
      <b/>
      <i/>
      <sz val="11"/>
      <name val="ＭＳ 明朝"/>
      <family val="1"/>
      <charset val="128"/>
    </font>
    <font>
      <b/>
      <sz val="11"/>
      <color theme="1"/>
      <name val="ＭＳ Ｐゴシック"/>
      <family val="3"/>
      <charset val="128"/>
      <scheme val="minor"/>
    </font>
    <font>
      <b/>
      <i/>
      <sz val="11"/>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b/>
      <sz val="12"/>
      <name val="ＭＳ ゴシック"/>
      <family val="3"/>
      <charset val="128"/>
    </font>
    <font>
      <b/>
      <i/>
      <sz val="11"/>
      <name val="ＭＳ Ｐゴシック"/>
      <family val="3"/>
      <charset val="128"/>
    </font>
    <font>
      <b/>
      <sz val="23"/>
      <name val="HGP創英ﾌﾟﾚｾﾞﾝｽEB"/>
      <family val="1"/>
      <charset val="128"/>
    </font>
    <font>
      <b/>
      <sz val="25"/>
      <name val="ＭＳ Ｐゴシック"/>
      <family val="3"/>
      <charset val="128"/>
      <scheme val="minor"/>
    </font>
    <font>
      <i/>
      <sz val="13"/>
      <color theme="1"/>
      <name val="ＭＳ Ｐゴシック"/>
      <family val="3"/>
      <charset val="128"/>
      <scheme val="major"/>
    </font>
    <font>
      <sz val="18"/>
      <color theme="1"/>
      <name val="ＭＳ Ｐゴシック"/>
      <family val="3"/>
      <charset val="128"/>
      <scheme val="minor"/>
    </font>
    <font>
      <b/>
      <sz val="18"/>
      <name val="ＭＳ Ｐゴシック"/>
      <family val="3"/>
      <charset val="128"/>
      <scheme val="minor"/>
    </font>
    <font>
      <b/>
      <sz val="9"/>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6"/>
      <name val="ＭＳ Ｐゴシック"/>
      <family val="3"/>
      <charset val="128"/>
    </font>
    <font>
      <sz val="10"/>
      <color theme="1"/>
      <name val="ＭＳ Ｐゴシック"/>
      <family val="1"/>
      <charset val="128"/>
      <scheme val="minor"/>
    </font>
    <font>
      <sz val="11"/>
      <color theme="1"/>
      <name val="HGS創英角ｺﾞｼｯｸUB"/>
      <family val="3"/>
      <charset val="128"/>
    </font>
    <font>
      <b/>
      <sz val="11"/>
      <color theme="1"/>
      <name val="HGS創英角ｺﾞｼｯｸUB"/>
      <family val="3"/>
      <charset val="128"/>
    </font>
    <font>
      <b/>
      <sz val="14"/>
      <color theme="1"/>
      <name val="ＭＳ Ｐゴシック"/>
      <family val="3"/>
      <charset val="128"/>
      <scheme val="minor"/>
    </font>
    <font>
      <sz val="11"/>
      <color theme="1"/>
      <name val="ＭＳ 明朝"/>
      <family val="1"/>
      <charset val="128"/>
    </font>
    <font>
      <sz val="11"/>
      <color theme="1"/>
      <name val="ＭＳ Ｐゴシック"/>
      <family val="1"/>
      <charset val="128"/>
      <scheme val="minor"/>
    </font>
    <font>
      <b/>
      <sz val="18"/>
      <color theme="1"/>
      <name val="ＭＳ Ｐゴシック"/>
      <family val="3"/>
      <charset val="128"/>
      <scheme val="minor"/>
    </font>
    <font>
      <b/>
      <u/>
      <sz val="13"/>
      <name val="ＭＳ Ｐゴシック"/>
      <family val="3"/>
      <charset val="128"/>
    </font>
    <font>
      <sz val="14"/>
      <color theme="1"/>
      <name val="ＭＳ Ｐゴシック"/>
      <family val="3"/>
      <charset val="128"/>
      <scheme val="minor"/>
    </font>
    <font>
      <sz val="14"/>
      <color theme="1"/>
      <name val="ＭＳ ゴシック"/>
      <family val="3"/>
      <charset val="128"/>
    </font>
    <font>
      <b/>
      <u/>
      <sz val="11"/>
      <color theme="1"/>
      <name val="ＭＳ ゴシック"/>
      <family val="3"/>
      <charset val="128"/>
    </font>
    <font>
      <b/>
      <u/>
      <sz val="18"/>
      <color theme="1"/>
      <name val="ＭＳ ゴシック"/>
      <family val="3"/>
      <charset val="128"/>
    </font>
    <font>
      <b/>
      <u/>
      <sz val="16"/>
      <color theme="1"/>
      <name val="ＭＳ ゴシック"/>
      <family val="3"/>
      <charset val="128"/>
    </font>
    <font>
      <b/>
      <u/>
      <sz val="22"/>
      <color theme="1"/>
      <name val="ＭＳ ゴシック"/>
      <family val="3"/>
      <charset val="128"/>
    </font>
    <font>
      <u/>
      <sz val="18"/>
      <color theme="1"/>
      <name val="HGS創英角ｺﾞｼｯｸUB"/>
      <family val="3"/>
      <charset val="128"/>
    </font>
    <font>
      <b/>
      <u/>
      <sz val="14"/>
      <color theme="1"/>
      <name val="ＭＳ ゴシック"/>
      <family val="3"/>
      <charset val="128"/>
    </font>
    <font>
      <sz val="11"/>
      <color theme="1"/>
      <name val="HGP創英角ｺﾞｼｯｸUB"/>
      <family val="3"/>
      <charset val="128"/>
    </font>
    <font>
      <sz val="11"/>
      <color theme="1"/>
      <name val="ＭＳ ゴシック"/>
      <family val="3"/>
      <charset val="128"/>
    </font>
    <font>
      <sz val="11"/>
      <color theme="1"/>
      <name val="ＭＳ Ｐゴシック"/>
      <family val="3"/>
      <charset val="128"/>
    </font>
    <font>
      <sz val="24"/>
      <color theme="1"/>
      <name val="HGP創英角ｺﾞｼｯｸUB"/>
      <family val="3"/>
      <charset val="128"/>
    </font>
    <font>
      <sz val="14"/>
      <color theme="1"/>
      <name val="HGP創英角ｺﾞｼｯｸUB"/>
      <family val="3"/>
      <charset val="128"/>
    </font>
    <font>
      <sz val="20"/>
      <color theme="1"/>
      <name val="HGP創英角ｺﾞｼｯｸUB"/>
      <family val="3"/>
      <charset val="128"/>
    </font>
    <font>
      <sz val="10"/>
      <color theme="1"/>
      <name val="ＭＳ ゴシック"/>
      <family val="3"/>
      <charset val="128"/>
    </font>
    <font>
      <sz val="18"/>
      <color theme="1"/>
      <name val="HGP創英角ｺﾞｼｯｸUB"/>
      <family val="3"/>
      <charset val="128"/>
    </font>
    <font>
      <sz val="20"/>
      <color theme="1"/>
      <name val="ＭＳ ゴシック"/>
      <family val="3"/>
      <charset val="128"/>
    </font>
    <font>
      <sz val="16"/>
      <color theme="1"/>
      <name val="ＭＳ ゴシック"/>
      <family val="3"/>
      <charset val="128"/>
    </font>
    <font>
      <sz val="12"/>
      <color theme="1"/>
      <name val="ＭＳ ゴシック"/>
      <family val="3"/>
      <charset val="128"/>
    </font>
    <font>
      <sz val="11"/>
      <color theme="1"/>
      <name val="HGｺﾞｼｯｸE"/>
      <family val="3"/>
      <charset val="128"/>
    </font>
    <font>
      <sz val="11"/>
      <color theme="1"/>
      <name val="HG丸ｺﾞｼｯｸM-PRO"/>
      <family val="3"/>
      <charset val="128"/>
    </font>
    <font>
      <u/>
      <sz val="11"/>
      <color theme="1"/>
      <name val="ＭＳ ゴシック"/>
      <family val="3"/>
      <charset val="128"/>
    </font>
    <font>
      <b/>
      <sz val="11"/>
      <color theme="1"/>
      <name val="ＭＳ ゴシック"/>
      <family val="3"/>
      <charset val="128"/>
    </font>
    <font>
      <b/>
      <sz val="11"/>
      <color theme="1"/>
      <name val="ＭＳ Ｐゴシック"/>
      <family val="3"/>
      <charset val="128"/>
    </font>
    <font>
      <sz val="18"/>
      <color theme="1"/>
      <name val="AR P新藝体H"/>
      <family val="3"/>
      <charset val="128"/>
    </font>
    <font>
      <sz val="18"/>
      <color theme="1"/>
      <name val="AR P悠々ゴシック体E"/>
      <family val="3"/>
      <charset val="128"/>
    </font>
    <font>
      <sz val="16"/>
      <color theme="1"/>
      <name val="HGP創英角ｺﾞｼｯｸUB"/>
      <family val="3"/>
      <charset val="128"/>
    </font>
    <font>
      <u/>
      <sz val="11"/>
      <color theme="1"/>
      <name val="HGP創英角ｺﾞｼｯｸUB"/>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hair">
        <color auto="1"/>
      </bottom>
      <diagonal/>
    </border>
    <border>
      <left/>
      <right style="thin">
        <color indexed="64"/>
      </right>
      <top style="hair">
        <color auto="1"/>
      </top>
      <bottom style="thin">
        <color indexed="64"/>
      </bottom>
      <diagonal/>
    </border>
    <border>
      <left/>
      <right/>
      <top/>
      <bottom style="thin">
        <color indexed="64"/>
      </bottom>
      <diagonal/>
    </border>
    <border>
      <left style="thin">
        <color indexed="64"/>
      </left>
      <right/>
      <top style="thin">
        <color indexed="64"/>
      </top>
      <bottom/>
      <diagonal/>
    </border>
    <border>
      <left/>
      <right/>
      <top style="hair">
        <color indexed="64"/>
      </top>
      <bottom style="hair">
        <color indexed="64"/>
      </bottom>
      <diagonal/>
    </border>
    <border>
      <left style="medium">
        <color rgb="FF680000"/>
      </left>
      <right style="thin">
        <color indexed="64"/>
      </right>
      <top style="hair">
        <color auto="1"/>
      </top>
      <bottom style="thin">
        <color indexed="64"/>
      </bottom>
      <diagonal/>
    </border>
    <border>
      <left/>
      <right style="medium">
        <color rgb="FF680000"/>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auto="1"/>
      </top>
      <bottom style="thin">
        <color indexed="64"/>
      </bottom>
      <diagonal/>
    </border>
    <border>
      <left style="thin">
        <color indexed="64"/>
      </left>
      <right style="medium">
        <color indexed="64"/>
      </right>
      <top style="hair">
        <color auto="1"/>
      </top>
      <bottom style="thin">
        <color indexed="64"/>
      </bottom>
      <diagonal/>
    </border>
    <border>
      <left style="medium">
        <color indexed="64"/>
      </left>
      <right style="thin">
        <color indexed="64"/>
      </right>
      <top style="thin">
        <color indexed="64"/>
      </top>
      <bottom style="hair">
        <color auto="1"/>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style="hair">
        <color auto="1"/>
      </top>
      <bottom style="thin">
        <color indexed="64"/>
      </bottom>
      <diagonal/>
    </border>
    <border>
      <left style="thin">
        <color indexed="64"/>
      </left>
      <right style="medium">
        <color indexed="64"/>
      </right>
      <top style="thin">
        <color indexed="64"/>
      </top>
      <bottom style="hair">
        <color auto="1"/>
      </bottom>
      <diagonal/>
    </border>
    <border>
      <left style="medium">
        <color indexed="64"/>
      </left>
      <right/>
      <top style="thin">
        <color indexed="64"/>
      </top>
      <bottom/>
      <diagonal/>
    </border>
    <border>
      <left/>
      <right/>
      <top style="slantDashDot">
        <color indexed="64"/>
      </top>
      <bottom style="slantDashDot">
        <color indexed="64"/>
      </bottom>
      <diagonal/>
    </border>
    <border>
      <left style="medium">
        <color indexed="64"/>
      </left>
      <right/>
      <top style="slantDashDot">
        <color indexed="64"/>
      </top>
      <bottom style="slantDashDot">
        <color indexed="64"/>
      </bottom>
      <diagonal/>
    </border>
    <border>
      <left/>
      <right style="medium">
        <color indexed="64"/>
      </right>
      <top style="slantDashDot">
        <color indexed="64"/>
      </top>
      <bottom style="slantDashDot">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auto="1"/>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hair">
        <color auto="1"/>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dashed">
        <color indexed="64"/>
      </left>
      <right/>
      <top style="medium">
        <color indexed="64"/>
      </top>
      <bottom style="medium">
        <color indexed="64"/>
      </bottom>
      <diagonal/>
    </border>
    <border>
      <left style="dashed">
        <color indexed="64"/>
      </left>
      <right/>
      <top style="dashed">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57">
    <xf numFmtId="0" fontId="0" fillId="0" borderId="0" xfId="0">
      <alignment vertical="center"/>
    </xf>
    <xf numFmtId="0" fontId="5" fillId="0" borderId="1" xfId="0" applyFont="1" applyBorder="1" applyAlignment="1">
      <alignment horizontal="center" vertical="center"/>
    </xf>
    <xf numFmtId="177" fontId="6" fillId="0" borderId="1" xfId="1" applyNumberFormat="1" applyFont="1" applyBorder="1" applyAlignment="1">
      <alignment horizontal="right" vertical="center"/>
    </xf>
    <xf numFmtId="177" fontId="7" fillId="0" borderId="1" xfId="1" applyNumberFormat="1" applyFont="1" applyBorder="1" applyAlignment="1">
      <alignment horizontal="center" vertical="center"/>
    </xf>
    <xf numFmtId="177" fontId="7" fillId="0" borderId="3" xfId="1" applyNumberFormat="1" applyFont="1" applyBorder="1" applyAlignment="1">
      <alignment horizontal="center" vertical="center"/>
    </xf>
    <xf numFmtId="177" fontId="6" fillId="0" borderId="1" xfId="1" applyNumberFormat="1" applyFont="1" applyBorder="1" applyAlignment="1">
      <alignment horizontal="center" vertical="center"/>
    </xf>
    <xf numFmtId="0" fontId="4" fillId="0" borderId="1" xfId="0" applyFont="1" applyBorder="1">
      <alignment vertical="center"/>
    </xf>
    <xf numFmtId="0" fontId="8" fillId="0" borderId="2" xfId="0" applyFont="1" applyBorder="1" applyAlignment="1">
      <alignment horizontal="center" vertical="center"/>
    </xf>
    <xf numFmtId="180" fontId="6" fillId="0" borderId="1" xfId="0" applyNumberFormat="1" applyFont="1" applyBorder="1" applyAlignment="1">
      <alignment horizontal="right" vertical="center"/>
    </xf>
    <xf numFmtId="177" fontId="6" fillId="0" borderId="4" xfId="1" applyNumberFormat="1" applyFont="1" applyBorder="1" applyAlignment="1">
      <alignment horizontal="center" vertical="center"/>
    </xf>
    <xf numFmtId="177" fontId="6" fillId="0" borderId="5" xfId="1" applyNumberFormat="1" applyFont="1" applyBorder="1" applyAlignment="1">
      <alignment horizontal="center" vertical="center"/>
    </xf>
    <xf numFmtId="177" fontId="6" fillId="0" borderId="8" xfId="1" applyNumberFormat="1" applyFont="1" applyBorder="1" applyAlignment="1">
      <alignment horizontal="center" vertical="center"/>
    </xf>
    <xf numFmtId="178" fontId="6" fillId="0" borderId="7" xfId="1" applyNumberFormat="1" applyFont="1" applyBorder="1" applyAlignment="1">
      <alignment horizontal="center" vertical="center"/>
    </xf>
    <xf numFmtId="178" fontId="6" fillId="0" borderId="4" xfId="1" applyNumberFormat="1" applyFont="1" applyBorder="1" applyAlignment="1">
      <alignment horizontal="center" vertical="center"/>
    </xf>
    <xf numFmtId="178" fontId="6" fillId="0" borderId="9" xfId="0" applyNumberFormat="1" applyFont="1" applyBorder="1" applyAlignment="1">
      <alignment horizontal="center" vertical="center"/>
    </xf>
    <xf numFmtId="178" fontId="6" fillId="0" borderId="5" xfId="1" applyNumberFormat="1" applyFont="1" applyBorder="1" applyAlignment="1">
      <alignment horizontal="center" vertical="center"/>
    </xf>
    <xf numFmtId="178" fontId="6" fillId="0" borderId="9" xfId="1" applyNumberFormat="1" applyFont="1" applyBorder="1" applyAlignment="1">
      <alignment horizontal="center" vertical="center"/>
    </xf>
    <xf numFmtId="177" fontId="6" fillId="0" borderId="11" xfId="1" applyNumberFormat="1" applyFont="1" applyBorder="1" applyAlignment="1">
      <alignment horizontal="center" vertical="center"/>
    </xf>
    <xf numFmtId="179" fontId="6" fillId="0" borderId="1" xfId="0" applyNumberFormat="1" applyFont="1" applyBorder="1" applyAlignment="1">
      <alignment horizontal="right" vertical="center"/>
    </xf>
    <xf numFmtId="0" fontId="2" fillId="0" borderId="2" xfId="0" applyFont="1" applyBorder="1">
      <alignment vertical="center"/>
    </xf>
    <xf numFmtId="0" fontId="4" fillId="0" borderId="6" xfId="0" applyFont="1" applyBorder="1">
      <alignment vertical="center"/>
    </xf>
    <xf numFmtId="0" fontId="8" fillId="0" borderId="7" xfId="0" applyFont="1" applyBorder="1" applyAlignment="1">
      <alignment horizontal="center" vertical="center"/>
    </xf>
    <xf numFmtId="180" fontId="6" fillId="0" borderId="4" xfId="0" applyNumberFormat="1" applyFont="1" applyBorder="1" applyAlignment="1">
      <alignment horizontal="right" vertical="center"/>
    </xf>
    <xf numFmtId="0" fontId="10" fillId="0" borderId="17" xfId="0" applyFont="1" applyBorder="1">
      <alignment vertical="center"/>
    </xf>
    <xf numFmtId="0" fontId="10" fillId="0" borderId="12" xfId="0" applyFont="1" applyBorder="1">
      <alignment vertical="center"/>
    </xf>
    <xf numFmtId="0" fontId="10" fillId="0" borderId="18" xfId="0" applyFont="1" applyBorder="1">
      <alignment vertical="center"/>
    </xf>
    <xf numFmtId="0" fontId="15" fillId="0" borderId="15" xfId="0" applyFont="1" applyBorder="1">
      <alignment vertical="center"/>
    </xf>
    <xf numFmtId="0" fontId="2" fillId="0" borderId="23" xfId="0" applyFont="1" applyBorder="1">
      <alignment vertical="center"/>
    </xf>
    <xf numFmtId="0" fontId="5" fillId="0" borderId="24" xfId="0" applyFont="1" applyBorder="1" applyAlignment="1">
      <alignment horizontal="center" vertical="center"/>
    </xf>
    <xf numFmtId="177" fontId="6" fillId="0" borderId="24" xfId="1" applyNumberFormat="1" applyFont="1" applyBorder="1" applyAlignment="1">
      <alignment horizontal="center" vertical="center"/>
    </xf>
    <xf numFmtId="177" fontId="6" fillId="0" borderId="26" xfId="1" applyNumberFormat="1" applyFont="1" applyBorder="1" applyAlignment="1">
      <alignment horizontal="center" vertical="center"/>
    </xf>
    <xf numFmtId="177" fontId="6" fillId="0" borderId="28" xfId="1" applyNumberFormat="1" applyFont="1" applyBorder="1" applyAlignment="1">
      <alignment horizontal="center" vertical="center"/>
    </xf>
    <xf numFmtId="178" fontId="6" fillId="0" borderId="26" xfId="1" applyNumberFormat="1" applyFont="1" applyBorder="1" applyAlignment="1">
      <alignment horizontal="center" vertical="center"/>
    </xf>
    <xf numFmtId="178" fontId="6" fillId="0" borderId="28" xfId="1" applyNumberFormat="1" applyFont="1" applyBorder="1" applyAlignment="1">
      <alignment horizontal="center" vertical="center"/>
    </xf>
    <xf numFmtId="0" fontId="4" fillId="0" borderId="30" xfId="0" applyFont="1" applyBorder="1">
      <alignment vertical="center"/>
    </xf>
    <xf numFmtId="177" fontId="7" fillId="0" borderId="24" xfId="1" applyNumberFormat="1" applyFont="1" applyBorder="1" applyAlignment="1">
      <alignment horizontal="center" vertical="center"/>
    </xf>
    <xf numFmtId="0" fontId="8" fillId="0" borderId="32" xfId="0" applyFont="1" applyBorder="1" applyAlignment="1">
      <alignment horizontal="center" vertical="center"/>
    </xf>
    <xf numFmtId="177" fontId="6" fillId="0" borderId="35" xfId="1" applyNumberFormat="1" applyFont="1" applyBorder="1" applyAlignment="1">
      <alignment horizontal="center" vertical="center"/>
    </xf>
    <xf numFmtId="177" fontId="6" fillId="0" borderId="36" xfId="1" applyNumberFormat="1" applyFont="1" applyBorder="1" applyAlignment="1">
      <alignment horizontal="center" vertical="center"/>
    </xf>
    <xf numFmtId="179" fontId="6" fillId="0" borderId="24" xfId="0" applyNumberFormat="1" applyFont="1" applyBorder="1" applyAlignment="1">
      <alignment horizontal="right" vertical="center"/>
    </xf>
    <xf numFmtId="180" fontId="6" fillId="0" borderId="24" xfId="0" applyNumberFormat="1" applyFont="1" applyBorder="1" applyAlignment="1">
      <alignment horizontal="right" vertical="center"/>
    </xf>
    <xf numFmtId="177" fontId="6" fillId="0" borderId="37" xfId="1" applyNumberFormat="1" applyFont="1" applyBorder="1" applyAlignment="1">
      <alignment horizontal="center" vertical="center"/>
    </xf>
    <xf numFmtId="49" fontId="16" fillId="0" borderId="23" xfId="0" applyNumberFormat="1" applyFont="1" applyBorder="1" applyAlignment="1">
      <alignment horizontal="center" vertical="center"/>
    </xf>
    <xf numFmtId="49" fontId="16" fillId="0" borderId="25" xfId="0" applyNumberFormat="1" applyFont="1" applyBorder="1" applyAlignment="1">
      <alignment horizontal="center" vertical="center"/>
    </xf>
    <xf numFmtId="49" fontId="16" fillId="0" borderId="27" xfId="0" applyNumberFormat="1" applyFont="1" applyBorder="1" applyAlignment="1">
      <alignment horizontal="center" vertical="center"/>
    </xf>
    <xf numFmtId="49" fontId="16" fillId="0" borderId="29" xfId="0" applyNumberFormat="1" applyFont="1" applyBorder="1" applyAlignment="1">
      <alignment horizontal="center" vertical="center"/>
    </xf>
    <xf numFmtId="49" fontId="16" fillId="0" borderId="31" xfId="0" applyNumberFormat="1" applyFont="1" applyBorder="1" applyAlignment="1">
      <alignment horizontal="center" vertical="center"/>
    </xf>
    <xf numFmtId="49" fontId="16" fillId="0" borderId="2" xfId="0" applyNumberFormat="1" applyFont="1" applyBorder="1" applyAlignment="1">
      <alignment horizontal="center" vertical="center"/>
    </xf>
    <xf numFmtId="49" fontId="16" fillId="0" borderId="7" xfId="0" applyNumberFormat="1" applyFont="1" applyBorder="1" applyAlignment="1">
      <alignment horizontal="center" vertical="center"/>
    </xf>
    <xf numFmtId="49" fontId="16" fillId="0" borderId="9" xfId="0" applyNumberFormat="1" applyFont="1" applyBorder="1" applyAlignment="1">
      <alignment horizontal="center" vertical="center"/>
    </xf>
    <xf numFmtId="49" fontId="16" fillId="0" borderId="13" xfId="0" applyNumberFormat="1" applyFont="1" applyBorder="1" applyAlignment="1">
      <alignment horizontal="center"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7" xfId="0" applyFont="1" applyBorder="1" applyAlignment="1">
      <alignment horizontal="center" vertical="center"/>
    </xf>
    <xf numFmtId="0" fontId="8" fillId="0" borderId="38" xfId="0" applyFont="1" applyBorder="1" applyAlignment="1">
      <alignment horizontal="center" vertical="center"/>
    </xf>
    <xf numFmtId="180" fontId="6" fillId="0" borderId="26" xfId="0" applyNumberFormat="1" applyFont="1" applyBorder="1" applyAlignment="1">
      <alignment horizontal="right" vertical="center"/>
    </xf>
    <xf numFmtId="0" fontId="8" fillId="2" borderId="10" xfId="0" applyFont="1" applyFill="1" applyBorder="1" applyAlignment="1">
      <alignment horizontal="left" vertical="center"/>
    </xf>
    <xf numFmtId="0" fontId="8" fillId="2" borderId="33" xfId="0" applyFont="1" applyFill="1" applyBorder="1" applyAlignment="1">
      <alignment horizontal="left" vertical="center"/>
    </xf>
    <xf numFmtId="0" fontId="8" fillId="2" borderId="0" xfId="0" applyFont="1" applyFill="1" applyAlignment="1">
      <alignment horizontal="left" vertical="center"/>
    </xf>
    <xf numFmtId="0" fontId="17" fillId="0" borderId="12" xfId="0" applyFont="1" applyBorder="1">
      <alignment vertical="center"/>
    </xf>
    <xf numFmtId="49" fontId="16" fillId="0" borderId="0" xfId="0" applyNumberFormat="1" applyFont="1" applyAlignment="1">
      <alignment horizontal="center" vertical="center"/>
    </xf>
    <xf numFmtId="0" fontId="12" fillId="0" borderId="19" xfId="0" applyFont="1" applyBorder="1">
      <alignment vertical="center"/>
    </xf>
    <xf numFmtId="0" fontId="12" fillId="0" borderId="46" xfId="0" applyFont="1" applyBorder="1">
      <alignment vertical="center"/>
    </xf>
    <xf numFmtId="0" fontId="12" fillId="0" borderId="22" xfId="0" applyFont="1" applyBorder="1">
      <alignment vertical="center"/>
    </xf>
    <xf numFmtId="177" fontId="6" fillId="0" borderId="9" xfId="1" applyNumberFormat="1" applyFont="1" applyBorder="1" applyAlignment="1">
      <alignment horizontal="center" vertical="center"/>
    </xf>
    <xf numFmtId="0" fontId="18" fillId="0" borderId="0" xfId="0" applyFont="1">
      <alignment vertical="center"/>
    </xf>
    <xf numFmtId="0" fontId="11" fillId="2" borderId="34" xfId="0" applyFont="1" applyFill="1" applyBorder="1" applyAlignment="1">
      <alignment horizontal="left" vertical="center"/>
    </xf>
    <xf numFmtId="0" fontId="23" fillId="0" borderId="48" xfId="0" applyFont="1" applyBorder="1">
      <alignment vertical="center"/>
    </xf>
    <xf numFmtId="177" fontId="6" fillId="0" borderId="49" xfId="1" applyNumberFormat="1" applyFont="1" applyBorder="1" applyAlignment="1">
      <alignment horizontal="center" vertical="center"/>
    </xf>
    <xf numFmtId="177" fontId="6" fillId="0" borderId="7" xfId="1" applyNumberFormat="1" applyFont="1" applyBorder="1" applyAlignment="1">
      <alignment horizontal="center" vertical="center"/>
    </xf>
    <xf numFmtId="0" fontId="24" fillId="0" borderId="15" xfId="0" applyFont="1" applyBorder="1">
      <alignment vertical="center"/>
    </xf>
    <xf numFmtId="0" fontId="9" fillId="0" borderId="18" xfId="0" applyFont="1" applyBorder="1" applyAlignment="1">
      <alignment vertical="center" wrapText="1"/>
    </xf>
    <xf numFmtId="177" fontId="6" fillId="0" borderId="56" xfId="1" applyNumberFormat="1" applyFont="1" applyBorder="1" applyAlignment="1">
      <alignment horizontal="center" vertical="center"/>
    </xf>
    <xf numFmtId="0" fontId="34" fillId="0" borderId="17" xfId="0" applyFont="1" applyBorder="1">
      <alignment vertical="center"/>
    </xf>
    <xf numFmtId="0" fontId="12" fillId="0" borderId="0" xfId="0" applyFont="1">
      <alignment vertical="center"/>
    </xf>
    <xf numFmtId="177" fontId="6" fillId="0" borderId="0" xfId="1" applyNumberFormat="1" applyFont="1" applyAlignment="1">
      <alignment horizontal="center" vertical="center"/>
    </xf>
    <xf numFmtId="0" fontId="35" fillId="0" borderId="15" xfId="0" applyFont="1" applyBorder="1" applyAlignment="1">
      <alignment vertical="top" wrapText="1"/>
    </xf>
    <xf numFmtId="0" fontId="1" fillId="0" borderId="0" xfId="0" applyFont="1">
      <alignment vertical="center"/>
    </xf>
    <xf numFmtId="38" fontId="12" fillId="0" borderId="21" xfId="1" applyFont="1" applyBorder="1" applyAlignment="1">
      <alignment horizontal="center" vertical="center"/>
    </xf>
    <xf numFmtId="38" fontId="12" fillId="0" borderId="19" xfId="1" applyFont="1" applyBorder="1" applyAlignment="1">
      <alignment horizontal="center" vertical="center"/>
    </xf>
    <xf numFmtId="177" fontId="6" fillId="0" borderId="58" xfId="1" applyNumberFormat="1" applyFont="1" applyBorder="1" applyAlignment="1">
      <alignment horizontal="center" vertical="center"/>
    </xf>
    <xf numFmtId="177" fontId="6" fillId="0" borderId="59" xfId="1" applyNumberFormat="1" applyFont="1" applyBorder="1" applyAlignment="1">
      <alignment horizontal="center" vertical="center"/>
    </xf>
    <xf numFmtId="0" fontId="1" fillId="0" borderId="16" xfId="0" applyFont="1" applyBorder="1">
      <alignment vertical="center"/>
    </xf>
    <xf numFmtId="0" fontId="24" fillId="0" borderId="0" xfId="0" applyFont="1" applyAlignment="1">
      <alignment vertical="top" wrapText="1"/>
    </xf>
    <xf numFmtId="0" fontId="24" fillId="0" borderId="16" xfId="0" applyFont="1" applyBorder="1" applyAlignment="1">
      <alignment vertical="top" wrapText="1"/>
    </xf>
    <xf numFmtId="0" fontId="1" fillId="0" borderId="0" xfId="0" applyFont="1" applyAlignment="1">
      <alignment horizontal="left" vertical="top"/>
    </xf>
    <xf numFmtId="0" fontId="1" fillId="0" borderId="0" xfId="0" applyFont="1" applyAlignment="1">
      <alignment horizontal="left" vertical="center"/>
    </xf>
    <xf numFmtId="0" fontId="1" fillId="0" borderId="12" xfId="0" applyFont="1" applyBorder="1">
      <alignment vertical="center"/>
    </xf>
    <xf numFmtId="0" fontId="47" fillId="0" borderId="0" xfId="0" applyFont="1" applyAlignment="1">
      <alignment horizontal="right" vertical="center"/>
    </xf>
    <xf numFmtId="0" fontId="47" fillId="0" borderId="0" xfId="0" applyFont="1" applyAlignment="1">
      <alignment horizontal="left" vertical="center"/>
    </xf>
    <xf numFmtId="183" fontId="49" fillId="0" borderId="0" xfId="0" applyNumberFormat="1" applyFont="1">
      <alignment vertical="center"/>
    </xf>
    <xf numFmtId="0" fontId="51" fillId="0" borderId="0" xfId="0" applyFont="1">
      <alignment vertical="center"/>
    </xf>
    <xf numFmtId="0" fontId="52" fillId="0" borderId="0" xfId="0" applyFont="1">
      <alignment vertical="center"/>
    </xf>
    <xf numFmtId="0" fontId="44" fillId="0" borderId="0" xfId="0" applyFont="1">
      <alignment vertical="center"/>
    </xf>
    <xf numFmtId="0" fontId="55" fillId="0" borderId="15" xfId="0" applyFont="1" applyBorder="1">
      <alignment vertical="center"/>
    </xf>
    <xf numFmtId="0" fontId="55" fillId="0" borderId="0" xfId="0" applyFont="1">
      <alignment vertical="center"/>
    </xf>
    <xf numFmtId="0" fontId="55" fillId="0" borderId="16" xfId="0" applyFont="1" applyBorder="1">
      <alignment vertical="center"/>
    </xf>
    <xf numFmtId="0" fontId="55" fillId="0" borderId="57" xfId="0" applyFont="1" applyBorder="1">
      <alignment vertical="center"/>
    </xf>
    <xf numFmtId="0" fontId="55" fillId="0" borderId="19" xfId="0" applyFont="1" applyBorder="1">
      <alignment vertical="center"/>
    </xf>
    <xf numFmtId="0" fontId="55" fillId="0" borderId="105" xfId="0" applyFont="1" applyBorder="1">
      <alignment vertical="center"/>
    </xf>
    <xf numFmtId="0" fontId="57" fillId="0" borderId="62" xfId="0" applyFont="1" applyBorder="1">
      <alignment vertical="center"/>
    </xf>
    <xf numFmtId="0" fontId="57" fillId="0" borderId="63" xfId="0" applyFont="1" applyBorder="1">
      <alignment vertical="center"/>
    </xf>
    <xf numFmtId="0" fontId="57" fillId="0" borderId="19" xfId="0" applyFont="1" applyBorder="1">
      <alignment vertical="center"/>
    </xf>
    <xf numFmtId="0" fontId="57" fillId="0" borderId="0" xfId="0" applyFont="1">
      <alignment vertical="center"/>
    </xf>
    <xf numFmtId="0" fontId="57" fillId="0" borderId="16" xfId="0" applyFont="1" applyBorder="1">
      <alignment vertical="center"/>
    </xf>
    <xf numFmtId="0" fontId="44" fillId="0" borderId="15" xfId="0" applyFont="1" applyBorder="1">
      <alignment vertical="center"/>
    </xf>
    <xf numFmtId="0" fontId="44" fillId="0" borderId="16" xfId="0" applyFont="1" applyBorder="1">
      <alignment vertical="center"/>
    </xf>
    <xf numFmtId="56" fontId="0" fillId="0" borderId="0" xfId="0" applyNumberFormat="1">
      <alignment vertical="center"/>
    </xf>
    <xf numFmtId="14" fontId="0" fillId="0" borderId="0" xfId="0" applyNumberFormat="1">
      <alignment vertical="center"/>
    </xf>
    <xf numFmtId="0" fontId="57" fillId="0" borderId="105" xfId="0" applyFont="1" applyBorder="1">
      <alignment vertical="center"/>
    </xf>
    <xf numFmtId="0" fontId="44" fillId="0" borderId="105" xfId="0" applyFont="1" applyBorder="1">
      <alignment vertical="center"/>
    </xf>
    <xf numFmtId="0" fontId="44" fillId="0" borderId="19" xfId="0" applyFont="1" applyBorder="1">
      <alignment vertical="center"/>
    </xf>
    <xf numFmtId="0" fontId="28" fillId="0" borderId="62" xfId="0" applyFont="1" applyBorder="1">
      <alignment vertical="center"/>
    </xf>
    <xf numFmtId="0" fontId="28" fillId="0" borderId="63" xfId="0" applyFont="1" applyBorder="1">
      <alignment vertical="center"/>
    </xf>
    <xf numFmtId="0" fontId="28" fillId="0" borderId="111" xfId="0" applyFont="1" applyBorder="1">
      <alignment vertical="center"/>
    </xf>
    <xf numFmtId="0" fontId="28" fillId="0" borderId="110" xfId="0" applyFont="1" applyBorder="1">
      <alignment vertical="center"/>
    </xf>
    <xf numFmtId="182" fontId="43" fillId="0" borderId="62" xfId="1" applyNumberFormat="1" applyFont="1" applyBorder="1">
      <alignment vertical="center"/>
    </xf>
    <xf numFmtId="182" fontId="43" fillId="0" borderId="19" xfId="1" applyNumberFormat="1" applyFont="1" applyBorder="1">
      <alignment vertical="center"/>
    </xf>
    <xf numFmtId="182" fontId="43" fillId="0" borderId="62" xfId="1" applyNumberFormat="1" applyFont="1" applyBorder="1" applyAlignment="1">
      <alignment vertical="center" shrinkToFit="1"/>
    </xf>
    <xf numFmtId="182" fontId="43" fillId="0" borderId="19" xfId="1" applyNumberFormat="1" applyFont="1" applyBorder="1" applyAlignment="1">
      <alignment vertical="center" shrinkToFit="1"/>
    </xf>
    <xf numFmtId="0" fontId="4"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30" xfId="0" applyFont="1" applyFill="1" applyBorder="1" applyAlignment="1">
      <alignment horizontal="center" vertical="center"/>
    </xf>
    <xf numFmtId="176" fontId="19" fillId="0" borderId="0" xfId="0" applyNumberFormat="1" applyFont="1" applyAlignment="1">
      <alignment horizontal="center" vertical="center"/>
    </xf>
    <xf numFmtId="0" fontId="33" fillId="0" borderId="0" xfId="0" applyFont="1" applyAlignment="1">
      <alignment horizontal="center" vertical="center"/>
    </xf>
    <xf numFmtId="58" fontId="21" fillId="0" borderId="19" xfId="0" applyNumberFormat="1" applyFont="1" applyBorder="1" applyAlignment="1">
      <alignment horizontal="center" vertical="center"/>
    </xf>
    <xf numFmtId="181" fontId="22" fillId="0" borderId="0" xfId="0" applyNumberFormat="1" applyFont="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20" fillId="0" borderId="0" xfId="0" applyFont="1" applyAlignment="1">
      <alignment horizontal="center" vertical="center"/>
    </xf>
    <xf numFmtId="0" fontId="13" fillId="0" borderId="57" xfId="0" applyFont="1" applyBorder="1" applyAlignment="1">
      <alignment horizontal="right" vertical="center"/>
    </xf>
    <xf numFmtId="0" fontId="13" fillId="0" borderId="19" xfId="0" applyFont="1" applyBorder="1" applyAlignment="1">
      <alignment horizontal="right"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4" xfId="0" applyFont="1" applyFill="1" applyBorder="1" applyAlignment="1">
      <alignment horizontal="center" vertical="center"/>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9" fillId="0" borderId="17" xfId="0" applyFont="1" applyBorder="1" applyAlignment="1">
      <alignment horizontal="left" vertical="center" wrapText="1"/>
    </xf>
    <xf numFmtId="0" fontId="9" fillId="0" borderId="12" xfId="0" applyFont="1" applyBorder="1" applyAlignment="1">
      <alignment horizontal="left" vertical="center" wrapText="1"/>
    </xf>
    <xf numFmtId="0" fontId="9" fillId="0" borderId="18" xfId="0" applyFont="1" applyBorder="1" applyAlignment="1">
      <alignment horizontal="left" vertical="center" wrapText="1"/>
    </xf>
    <xf numFmtId="0" fontId="26" fillId="0" borderId="15" xfId="0" applyFont="1" applyBorder="1" applyAlignment="1">
      <alignment horizontal="left" vertical="center" wrapText="1"/>
    </xf>
    <xf numFmtId="0" fontId="26" fillId="0" borderId="0" xfId="0" applyFont="1" applyAlignment="1">
      <alignment horizontal="left" vertical="center" wrapText="1"/>
    </xf>
    <xf numFmtId="0" fontId="26" fillId="0" borderId="16" xfId="0" applyFont="1" applyBorder="1" applyAlignment="1">
      <alignment horizontal="left" vertical="center" wrapText="1"/>
    </xf>
    <xf numFmtId="0" fontId="26" fillId="0" borderId="53" xfId="0" applyFont="1" applyBorder="1" applyAlignment="1">
      <alignment horizontal="left" vertical="center" wrapText="1"/>
    </xf>
    <xf numFmtId="0" fontId="26" fillId="0" borderId="54" xfId="0" applyFont="1" applyBorder="1" applyAlignment="1">
      <alignment horizontal="left" vertical="center" wrapText="1"/>
    </xf>
    <xf numFmtId="0" fontId="26" fillId="0" borderId="55" xfId="0" applyFont="1" applyBorder="1" applyAlignment="1">
      <alignment horizontal="left" vertical="center" wrapText="1"/>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 fillId="0" borderId="44" xfId="0" applyFont="1" applyBorder="1" applyAlignment="1">
      <alignment horizontal="left" vertical="center"/>
    </xf>
    <xf numFmtId="0" fontId="36" fillId="2" borderId="40" xfId="0" applyFont="1" applyFill="1" applyBorder="1" applyAlignment="1">
      <alignment horizontal="center" vertical="center"/>
    </xf>
    <xf numFmtId="0" fontId="36" fillId="2" borderId="39" xfId="0" applyFont="1" applyFill="1" applyBorder="1" applyAlignment="1">
      <alignment horizontal="center" vertical="center"/>
    </xf>
    <xf numFmtId="0" fontId="36" fillId="2" borderId="41" xfId="0" applyFont="1" applyFill="1" applyBorder="1" applyAlignment="1">
      <alignment horizontal="center" vertical="center"/>
    </xf>
    <xf numFmtId="0" fontId="0" fillId="0" borderId="50" xfId="0"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24" fillId="0" borderId="51" xfId="0" applyFont="1" applyBorder="1" applyAlignment="1">
      <alignment horizontal="left" vertical="top" wrapText="1"/>
    </xf>
    <xf numFmtId="0" fontId="24" fillId="0" borderId="52" xfId="0" applyFont="1" applyBorder="1" applyAlignment="1">
      <alignment horizontal="left" vertical="top" wrapText="1"/>
    </xf>
    <xf numFmtId="0" fontId="24" fillId="0" borderId="53" xfId="0" applyFont="1" applyBorder="1" applyAlignment="1">
      <alignment horizontal="left" vertical="top" wrapText="1"/>
    </xf>
    <xf numFmtId="0" fontId="24" fillId="0" borderId="54" xfId="0" applyFont="1" applyBorder="1" applyAlignment="1">
      <alignment horizontal="left" vertical="top" wrapText="1"/>
    </xf>
    <xf numFmtId="0" fontId="24" fillId="0" borderId="55" xfId="0" applyFont="1" applyBorder="1" applyAlignment="1">
      <alignment horizontal="left" vertical="top" wrapText="1"/>
    </xf>
    <xf numFmtId="0" fontId="24" fillId="0" borderId="17" xfId="0" applyFont="1" applyBorder="1" applyAlignment="1">
      <alignment horizontal="left" vertical="center" wrapText="1"/>
    </xf>
    <xf numFmtId="0" fontId="24" fillId="0" borderId="12" xfId="0" applyFont="1" applyBorder="1" applyAlignment="1">
      <alignment horizontal="left" vertical="center"/>
    </xf>
    <xf numFmtId="0" fontId="24" fillId="0" borderId="18" xfId="0" applyFont="1" applyBorder="1" applyAlignment="1">
      <alignment horizontal="left" vertical="center"/>
    </xf>
    <xf numFmtId="0" fontId="24" fillId="0" borderId="50"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Alignment="1">
      <alignment horizontal="left" vertical="top" wrapText="1"/>
    </xf>
    <xf numFmtId="0" fontId="24" fillId="0" borderId="16" xfId="0" applyFont="1" applyBorder="1" applyAlignment="1">
      <alignment horizontal="left" vertical="top" wrapText="1"/>
    </xf>
    <xf numFmtId="0" fontId="45" fillId="0" borderId="50" xfId="0" applyFont="1" applyBorder="1" applyAlignment="1">
      <alignment horizontal="left" vertical="top" wrapText="1"/>
    </xf>
    <xf numFmtId="0" fontId="45" fillId="0" borderId="51" xfId="0" applyFont="1" applyBorder="1" applyAlignment="1">
      <alignment horizontal="left" vertical="top" wrapText="1"/>
    </xf>
    <xf numFmtId="0" fontId="45" fillId="0" borderId="52" xfId="0" applyFont="1" applyBorder="1" applyAlignment="1">
      <alignment horizontal="left" vertical="top" wrapText="1"/>
    </xf>
    <xf numFmtId="0" fontId="45" fillId="0" borderId="15" xfId="0" applyFont="1" applyBorder="1" applyAlignment="1">
      <alignment horizontal="left" vertical="top" wrapText="1"/>
    </xf>
    <xf numFmtId="0" fontId="45" fillId="0" borderId="0" xfId="0" applyFont="1" applyAlignment="1">
      <alignment horizontal="left" vertical="top" wrapText="1"/>
    </xf>
    <xf numFmtId="0" fontId="45" fillId="0" borderId="16" xfId="0" applyFont="1" applyBorder="1" applyAlignment="1">
      <alignment horizontal="left" vertical="top" wrapText="1"/>
    </xf>
    <xf numFmtId="0" fontId="55" fillId="0" borderId="57" xfId="0" applyFont="1" applyBorder="1" applyAlignment="1">
      <alignment horizontal="right" vertical="center"/>
    </xf>
    <xf numFmtId="0" fontId="55" fillId="0" borderId="19" xfId="0" applyFont="1" applyBorder="1" applyAlignment="1">
      <alignment horizontal="right" vertical="center"/>
    </xf>
    <xf numFmtId="0" fontId="55" fillId="0" borderId="105" xfId="0" applyFont="1" applyBorder="1" applyAlignment="1">
      <alignment horizontal="right" vertical="center"/>
    </xf>
    <xf numFmtId="0" fontId="55" fillId="0" borderId="15" xfId="0" applyFont="1" applyBorder="1" applyAlignment="1">
      <alignment horizontal="left" vertical="top" wrapText="1"/>
    </xf>
    <xf numFmtId="0" fontId="55" fillId="0" borderId="0" xfId="0" applyFont="1" applyAlignment="1">
      <alignment horizontal="left" vertical="top" wrapText="1"/>
    </xf>
    <xf numFmtId="0" fontId="55" fillId="0" borderId="16" xfId="0" applyFont="1" applyBorder="1" applyAlignment="1">
      <alignment horizontal="left" vertical="top" wrapText="1"/>
    </xf>
    <xf numFmtId="0" fontId="55" fillId="0" borderId="15" xfId="0" applyFont="1" applyBorder="1" applyAlignment="1">
      <alignment horizontal="left" vertical="center"/>
    </xf>
    <xf numFmtId="0" fontId="55" fillId="0" borderId="0" xfId="0" applyFont="1" applyAlignment="1">
      <alignment horizontal="left" vertical="center"/>
    </xf>
    <xf numFmtId="0" fontId="55" fillId="0" borderId="16" xfId="0" applyFont="1" applyBorder="1" applyAlignment="1">
      <alignment horizontal="left" vertical="center"/>
    </xf>
    <xf numFmtId="0" fontId="55" fillId="0" borderId="15" xfId="0" applyFont="1" applyBorder="1" applyAlignment="1">
      <alignment horizontal="left" vertical="center" wrapText="1"/>
    </xf>
    <xf numFmtId="0" fontId="55" fillId="0" borderId="0" xfId="0" applyFont="1" applyAlignment="1">
      <alignment horizontal="left" vertical="center" wrapText="1"/>
    </xf>
    <xf numFmtId="0" fontId="55" fillId="0" borderId="16" xfId="0" applyFont="1" applyBorder="1" applyAlignment="1">
      <alignment horizontal="left" vertical="center" wrapText="1"/>
    </xf>
    <xf numFmtId="0" fontId="43" fillId="0" borderId="15" xfId="0" applyFont="1" applyBorder="1" applyAlignment="1">
      <alignment horizontal="left" vertical="center"/>
    </xf>
    <xf numFmtId="0" fontId="43" fillId="0" borderId="0" xfId="0" applyFont="1" applyAlignment="1">
      <alignment horizontal="left" vertical="center"/>
    </xf>
    <xf numFmtId="0" fontId="43" fillId="0" borderId="16" xfId="0" applyFont="1" applyBorder="1" applyAlignment="1">
      <alignment horizontal="left" vertical="center"/>
    </xf>
    <xf numFmtId="0" fontId="44" fillId="0" borderId="15" xfId="0" applyFont="1" applyBorder="1" applyAlignment="1">
      <alignment horizontal="left" vertical="center"/>
    </xf>
    <xf numFmtId="0" fontId="44" fillId="0" borderId="0" xfId="0" applyFont="1" applyAlignment="1">
      <alignment horizontal="left" vertical="center"/>
    </xf>
    <xf numFmtId="0" fontId="44" fillId="0" borderId="16" xfId="0" applyFont="1" applyBorder="1" applyAlignment="1">
      <alignment horizontal="left" vertical="center"/>
    </xf>
    <xf numFmtId="0" fontId="57" fillId="0" borderId="86" xfId="0" applyFont="1" applyBorder="1" applyAlignment="1">
      <alignment horizontal="center" vertical="center"/>
    </xf>
    <xf numFmtId="0" fontId="57" fillId="0" borderId="87" xfId="0" applyFont="1" applyBorder="1" applyAlignment="1">
      <alignment horizontal="center" vertical="center"/>
    </xf>
    <xf numFmtId="0" fontId="53" fillId="3" borderId="15" xfId="0" applyFont="1" applyFill="1" applyBorder="1" applyAlignment="1">
      <alignment horizontal="center" vertical="center"/>
    </xf>
    <xf numFmtId="0" fontId="53" fillId="3" borderId="0" xfId="0" applyFont="1" applyFill="1" applyAlignment="1">
      <alignment horizontal="center" vertical="center"/>
    </xf>
    <xf numFmtId="0" fontId="53" fillId="3" borderId="57" xfId="0" applyFont="1" applyFill="1" applyBorder="1" applyAlignment="1">
      <alignment horizontal="center" vertical="center"/>
    </xf>
    <xf numFmtId="0" fontId="53" fillId="3" borderId="19" xfId="0" applyFont="1" applyFill="1" applyBorder="1" applyAlignment="1">
      <alignment horizontal="center" vertical="center"/>
    </xf>
    <xf numFmtId="0" fontId="53" fillId="3" borderId="0" xfId="0" applyFont="1" applyFill="1" applyAlignment="1">
      <alignment horizontal="right" vertical="center"/>
    </xf>
    <xf numFmtId="0" fontId="53" fillId="3" borderId="19" xfId="0" applyFont="1" applyFill="1" applyBorder="1" applyAlignment="1">
      <alignment horizontal="right" vertical="center"/>
    </xf>
    <xf numFmtId="184" fontId="50" fillId="3" borderId="0" xfId="0" applyNumberFormat="1" applyFont="1" applyFill="1" applyAlignment="1">
      <alignment horizontal="center" vertical="center"/>
    </xf>
    <xf numFmtId="184" fontId="50" fillId="3" borderId="19" xfId="0" applyNumberFormat="1" applyFont="1" applyFill="1" applyBorder="1" applyAlignment="1">
      <alignment horizontal="center" vertical="center"/>
    </xf>
    <xf numFmtId="0" fontId="44" fillId="3" borderId="0" xfId="0" applyFont="1" applyFill="1" applyAlignment="1">
      <alignment horizontal="left" vertical="center"/>
    </xf>
    <xf numFmtId="0" fontId="44" fillId="3" borderId="16" xfId="0" applyFont="1" applyFill="1" applyBorder="1" applyAlignment="1">
      <alignment horizontal="left" vertical="center"/>
    </xf>
    <xf numFmtId="0" fontId="44" fillId="3" borderId="19" xfId="0" applyFont="1" applyFill="1" applyBorder="1" applyAlignment="1">
      <alignment horizontal="left" vertical="center"/>
    </xf>
    <xf numFmtId="0" fontId="44" fillId="3" borderId="105" xfId="0" applyFont="1" applyFill="1" applyBorder="1" applyAlignment="1">
      <alignment horizontal="left" vertical="center"/>
    </xf>
    <xf numFmtId="0" fontId="55" fillId="0" borderId="60" xfId="0" applyFont="1" applyBorder="1" applyAlignment="1">
      <alignment horizontal="left" vertical="top" wrapText="1"/>
    </xf>
    <xf numFmtId="0" fontId="55" fillId="0" borderId="61" xfId="0" applyFont="1" applyBorder="1" applyAlignment="1">
      <alignment horizontal="left" vertical="top" wrapText="1"/>
    </xf>
    <xf numFmtId="0" fontId="55" fillId="0" borderId="106" xfId="0" applyFont="1" applyBorder="1" applyAlignment="1">
      <alignment horizontal="left" vertical="top" wrapText="1"/>
    </xf>
    <xf numFmtId="0" fontId="54" fillId="0" borderId="97" xfId="0" applyFont="1" applyBorder="1" applyAlignment="1">
      <alignment horizontal="center" vertical="center"/>
    </xf>
    <xf numFmtId="0" fontId="54" fillId="0" borderId="98" xfId="0" applyFont="1" applyBorder="1" applyAlignment="1">
      <alignment horizontal="center" vertical="center"/>
    </xf>
    <xf numFmtId="0" fontId="57" fillId="0" borderId="98" xfId="0" applyFont="1" applyBorder="1" applyAlignment="1">
      <alignment horizontal="center" vertical="center"/>
    </xf>
    <xf numFmtId="0" fontId="57" fillId="0" borderId="104" xfId="0" applyFont="1" applyBorder="1" applyAlignment="1">
      <alignment horizontal="center" vertical="center"/>
    </xf>
    <xf numFmtId="0" fontId="54" fillId="0" borderId="85" xfId="0" applyFont="1" applyBorder="1" applyAlignment="1">
      <alignment horizontal="center" vertical="center"/>
    </xf>
    <xf numFmtId="0" fontId="54" fillId="0" borderId="86" xfId="0" applyFont="1" applyBorder="1" applyAlignment="1">
      <alignment horizontal="center" vertical="center"/>
    </xf>
    <xf numFmtId="0" fontId="57" fillId="0" borderId="74" xfId="0" applyFont="1" applyBorder="1" applyAlignment="1">
      <alignment horizontal="center" vertical="center"/>
    </xf>
    <xf numFmtId="0" fontId="57" fillId="0" borderId="76" xfId="0" applyFont="1" applyBorder="1" applyAlignment="1">
      <alignment horizontal="center" vertical="center"/>
    </xf>
    <xf numFmtId="0" fontId="54" fillId="0" borderId="77" xfId="0" applyFont="1" applyBorder="1" applyAlignment="1">
      <alignment horizontal="center" vertical="center"/>
    </xf>
    <xf numFmtId="0" fontId="54" fillId="0" borderId="78" xfId="0" applyFont="1" applyBorder="1" applyAlignment="1">
      <alignment horizontal="center" vertical="center"/>
    </xf>
    <xf numFmtId="0" fontId="57" fillId="0" borderId="78" xfId="0" applyFont="1" applyBorder="1" applyAlignment="1">
      <alignment horizontal="center" vertical="center"/>
    </xf>
    <xf numFmtId="0" fontId="57" fillId="0" borderId="79" xfId="0" applyFont="1" applyBorder="1" applyAlignment="1">
      <alignment horizontal="center" vertical="center"/>
    </xf>
    <xf numFmtId="0" fontId="54" fillId="0" borderId="73" xfId="0" applyFont="1" applyBorder="1" applyAlignment="1">
      <alignment horizontal="center" vertical="center"/>
    </xf>
    <xf numFmtId="0" fontId="54" fillId="0" borderId="74" xfId="0" applyFont="1" applyBorder="1" applyAlignment="1">
      <alignment horizontal="center" vertical="center"/>
    </xf>
    <xf numFmtId="0" fontId="54" fillId="3" borderId="66" xfId="0" applyFont="1" applyFill="1" applyBorder="1" applyAlignment="1">
      <alignment horizontal="center" vertical="center"/>
    </xf>
    <xf numFmtId="0" fontId="54" fillId="3" borderId="67" xfId="0" applyFont="1" applyFill="1" applyBorder="1" applyAlignment="1">
      <alignment horizontal="center" vertical="center"/>
    </xf>
    <xf numFmtId="0" fontId="44" fillId="0" borderId="67" xfId="0" applyFont="1" applyBorder="1" applyAlignment="1">
      <alignment horizontal="center" vertical="center"/>
    </xf>
    <xf numFmtId="0" fontId="44" fillId="0" borderId="103" xfId="0" applyFont="1" applyBorder="1" applyAlignment="1">
      <alignment horizontal="center" vertical="center"/>
    </xf>
    <xf numFmtId="38" fontId="57" fillId="0" borderId="74" xfId="1" applyFont="1" applyBorder="1" applyAlignment="1">
      <alignment horizontal="center" vertical="center"/>
    </xf>
    <xf numFmtId="0" fontId="57" fillId="0" borderId="70" xfId="0" applyFont="1" applyBorder="1" applyAlignment="1">
      <alignment horizontal="center" vertical="center"/>
    </xf>
    <xf numFmtId="0" fontId="57" fillId="0" borderId="72" xfId="0" applyFont="1" applyBorder="1" applyAlignment="1">
      <alignment horizontal="center" vertical="center"/>
    </xf>
    <xf numFmtId="0" fontId="54" fillId="0" borderId="91" xfId="0" applyFont="1" applyBorder="1" applyAlignment="1">
      <alignment horizontal="center" vertical="center"/>
    </xf>
    <xf numFmtId="0" fontId="54" fillId="0" borderId="92" xfId="0" applyFont="1" applyBorder="1" applyAlignment="1">
      <alignment horizontal="center" vertical="center"/>
    </xf>
    <xf numFmtId="0" fontId="57" fillId="0" borderId="92" xfId="0" applyFont="1" applyBorder="1" applyAlignment="1">
      <alignment horizontal="center" vertical="center"/>
    </xf>
    <xf numFmtId="0" fontId="57" fillId="0" borderId="93" xfId="0" applyFont="1" applyBorder="1" applyAlignment="1">
      <alignment horizontal="center" vertical="center"/>
    </xf>
    <xf numFmtId="0" fontId="54" fillId="3" borderId="68" xfId="0" applyFont="1" applyFill="1" applyBorder="1" applyAlignment="1">
      <alignment horizontal="center" vertical="center"/>
    </xf>
    <xf numFmtId="0" fontId="54" fillId="0" borderId="69" xfId="0" applyFont="1" applyBorder="1" applyAlignment="1">
      <alignment horizontal="center" vertical="center"/>
    </xf>
    <xf numFmtId="0" fontId="54" fillId="0" borderId="70" xfId="0" applyFont="1" applyBorder="1" applyAlignment="1">
      <alignment horizontal="center" vertical="center"/>
    </xf>
    <xf numFmtId="38" fontId="57" fillId="0" borderId="76" xfId="1" applyFont="1" applyBorder="1" applyAlignment="1">
      <alignment horizontal="center" vertical="center"/>
    </xf>
    <xf numFmtId="0" fontId="54" fillId="0" borderId="94" xfId="0" applyFont="1" applyBorder="1" applyAlignment="1">
      <alignment horizontal="center" vertical="center"/>
    </xf>
    <xf numFmtId="0" fontId="54" fillId="0" borderId="95" xfId="0" applyFont="1" applyBorder="1" applyAlignment="1">
      <alignment horizontal="center" vertical="center"/>
    </xf>
    <xf numFmtId="38" fontId="57" fillId="0" borderId="95" xfId="1" applyFont="1" applyBorder="1" applyAlignment="1">
      <alignment horizontal="center" vertical="center"/>
    </xf>
    <xf numFmtId="38" fontId="57" fillId="0" borderId="96" xfId="1" applyFont="1" applyBorder="1" applyAlignment="1">
      <alignment horizontal="center" vertical="center"/>
    </xf>
    <xf numFmtId="38" fontId="57" fillId="0" borderId="86" xfId="1" applyFont="1" applyBorder="1" applyAlignment="1">
      <alignment horizontal="center" vertical="center"/>
    </xf>
    <xf numFmtId="38" fontId="57" fillId="0" borderId="87" xfId="1" applyFont="1" applyBorder="1" applyAlignment="1">
      <alignment horizontal="center" vertical="center"/>
    </xf>
    <xf numFmtId="0" fontId="54" fillId="0" borderId="81" xfId="0" applyFont="1" applyBorder="1" applyAlignment="1">
      <alignment horizontal="center" vertical="center"/>
    </xf>
    <xf numFmtId="0" fontId="54" fillId="0" borderId="82" xfId="0" applyFont="1" applyBorder="1" applyAlignment="1">
      <alignment horizontal="center" vertical="center"/>
    </xf>
    <xf numFmtId="38" fontId="57" fillId="0" borderId="82" xfId="1" applyFont="1" applyBorder="1" applyAlignment="1">
      <alignment horizontal="center" vertical="center"/>
    </xf>
    <xf numFmtId="38" fontId="57" fillId="0" borderId="83" xfId="1" applyFont="1" applyBorder="1" applyAlignment="1">
      <alignment horizontal="center" vertical="center"/>
    </xf>
    <xf numFmtId="38" fontId="57" fillId="0" borderId="78" xfId="1" applyFont="1" applyBorder="1" applyAlignment="1">
      <alignment horizontal="center" vertical="center"/>
    </xf>
    <xf numFmtId="38" fontId="57" fillId="0" borderId="79" xfId="1" applyFont="1" applyBorder="1" applyAlignment="1">
      <alignment horizontal="center" vertical="center"/>
    </xf>
    <xf numFmtId="0" fontId="54" fillId="0" borderId="100" xfId="0" applyFont="1" applyBorder="1" applyAlignment="1">
      <alignment horizontal="center" vertical="center"/>
    </xf>
    <xf numFmtId="0" fontId="54" fillId="0" borderId="101" xfId="0" applyFont="1" applyBorder="1" applyAlignment="1">
      <alignment horizontal="center" vertical="center"/>
    </xf>
    <xf numFmtId="38" fontId="57" fillId="0" borderId="101" xfId="1" applyFont="1" applyBorder="1" applyAlignment="1">
      <alignment horizontal="center" vertical="center"/>
    </xf>
    <xf numFmtId="38" fontId="57" fillId="0" borderId="102" xfId="1" applyFont="1" applyBorder="1" applyAlignment="1">
      <alignment horizontal="center" vertical="center"/>
    </xf>
    <xf numFmtId="0" fontId="44" fillId="0" borderId="70" xfId="0" applyFont="1" applyBorder="1" applyAlignment="1">
      <alignment horizontal="center" vertical="center"/>
    </xf>
    <xf numFmtId="0" fontId="44" fillId="0" borderId="72" xfId="0" applyFont="1" applyBorder="1" applyAlignment="1">
      <alignment horizontal="center" vertical="center"/>
    </xf>
    <xf numFmtId="0" fontId="54" fillId="3" borderId="64" xfId="0" applyFont="1" applyFill="1" applyBorder="1" applyAlignment="1">
      <alignment horizontal="center" vertical="center"/>
    </xf>
    <xf numFmtId="0" fontId="54" fillId="3" borderId="65" xfId="0" applyFont="1" applyFill="1" applyBorder="1" applyAlignment="1">
      <alignment horizontal="center" vertical="center"/>
    </xf>
    <xf numFmtId="38" fontId="57" fillId="0" borderId="75" xfId="1" applyFont="1" applyBorder="1" applyAlignment="1">
      <alignment horizontal="center" vertical="center"/>
    </xf>
    <xf numFmtId="0" fontId="44" fillId="0" borderId="69" xfId="0" applyFont="1" applyBorder="1" applyAlignment="1">
      <alignment horizontal="center" vertical="center"/>
    </xf>
    <xf numFmtId="38" fontId="57" fillId="0" borderId="70" xfId="1" applyFont="1" applyBorder="1" applyAlignment="1">
      <alignment horizontal="center" vertical="center"/>
    </xf>
    <xf numFmtId="38" fontId="57" fillId="0" borderId="72" xfId="1" applyFont="1" applyBorder="1" applyAlignment="1">
      <alignment horizontal="center" vertical="center"/>
    </xf>
    <xf numFmtId="0" fontId="44" fillId="0" borderId="68" xfId="0" applyFont="1" applyBorder="1" applyAlignment="1">
      <alignment horizontal="center" vertical="center"/>
    </xf>
    <xf numFmtId="0" fontId="44" fillId="0" borderId="66" xfId="0" applyFont="1" applyBorder="1" applyAlignment="1">
      <alignment horizontal="center" vertical="center"/>
    </xf>
    <xf numFmtId="38" fontId="57" fillId="0" borderId="80" xfId="1" applyFont="1" applyBorder="1" applyAlignment="1">
      <alignment horizontal="center" vertical="center"/>
    </xf>
    <xf numFmtId="38" fontId="57" fillId="0" borderId="98" xfId="1" applyFont="1" applyBorder="1" applyAlignment="1">
      <alignment horizontal="center" vertical="center"/>
    </xf>
    <xf numFmtId="38" fontId="57" fillId="0" borderId="99" xfId="1" applyFont="1" applyBorder="1" applyAlignment="1">
      <alignment horizontal="center" vertical="center"/>
    </xf>
    <xf numFmtId="38" fontId="57" fillId="0" borderId="84" xfId="1" applyFont="1" applyBorder="1" applyAlignment="1">
      <alignment horizontal="center" vertical="center"/>
    </xf>
    <xf numFmtId="38" fontId="57" fillId="0" borderId="92" xfId="1" applyFont="1" applyBorder="1" applyAlignment="1">
      <alignment horizontal="center" vertical="center"/>
    </xf>
    <xf numFmtId="38" fontId="57" fillId="0" borderId="93" xfId="1" applyFont="1" applyBorder="1" applyAlignment="1">
      <alignment horizontal="center" vertical="center"/>
    </xf>
    <xf numFmtId="38" fontId="57" fillId="0" borderId="89" xfId="1" applyFont="1" applyBorder="1" applyAlignment="1">
      <alignment horizontal="center" vertical="center"/>
    </xf>
    <xf numFmtId="38" fontId="57" fillId="0" borderId="90" xfId="1" applyFont="1" applyBorder="1" applyAlignment="1">
      <alignment horizontal="center" vertical="center"/>
    </xf>
    <xf numFmtId="0" fontId="54" fillId="0" borderId="88" xfId="0" applyFont="1" applyBorder="1" applyAlignment="1">
      <alignment horizontal="center" vertical="center"/>
    </xf>
    <xf numFmtId="0" fontId="54" fillId="0" borderId="89" xfId="0" applyFont="1" applyBorder="1" applyAlignment="1">
      <alignment horizontal="center" vertical="center"/>
    </xf>
    <xf numFmtId="56" fontId="54" fillId="0" borderId="73" xfId="0" applyNumberFormat="1" applyFont="1" applyBorder="1" applyAlignment="1">
      <alignment horizontal="center" vertical="center"/>
    </xf>
    <xf numFmtId="0" fontId="44" fillId="0" borderId="71" xfId="0" applyFont="1" applyBorder="1" applyAlignment="1">
      <alignment horizontal="center" vertical="center"/>
    </xf>
    <xf numFmtId="0" fontId="46" fillId="0" borderId="0" xfId="0" applyFont="1" applyAlignment="1">
      <alignment horizontal="center" vertical="center"/>
    </xf>
    <xf numFmtId="182" fontId="48" fillId="0" borderId="0" xfId="0" applyNumberFormat="1" applyFont="1" applyAlignment="1">
      <alignment horizontal="center" vertical="center"/>
    </xf>
    <xf numFmtId="0" fontId="50" fillId="0" borderId="0" xfId="0" applyFont="1" applyAlignment="1">
      <alignment horizontal="center" vertical="center"/>
    </xf>
    <xf numFmtId="58" fontId="53" fillId="0" borderId="19" xfId="0" applyNumberFormat="1" applyFont="1" applyBorder="1" applyAlignment="1">
      <alignment horizontal="center" vertical="center"/>
    </xf>
    <xf numFmtId="0" fontId="44" fillId="0" borderId="0" xfId="0" applyFont="1" applyAlignment="1">
      <alignment horizontal="right" vertical="center"/>
    </xf>
    <xf numFmtId="0" fontId="44" fillId="0" borderId="60" xfId="0" applyFont="1" applyBorder="1" applyAlignment="1">
      <alignment horizontal="center" vertical="center"/>
    </xf>
    <xf numFmtId="0" fontId="44" fillId="0" borderId="61" xfId="0" applyFont="1" applyBorder="1" applyAlignment="1">
      <alignment horizontal="center" vertical="center"/>
    </xf>
    <xf numFmtId="0" fontId="44" fillId="0" borderId="57" xfId="0" applyFont="1" applyBorder="1" applyAlignment="1">
      <alignment horizontal="center" vertical="center"/>
    </xf>
    <xf numFmtId="0" fontId="44" fillId="0" borderId="19" xfId="0" applyFont="1" applyBorder="1" applyAlignment="1">
      <alignment horizontal="center" vertical="center"/>
    </xf>
    <xf numFmtId="0" fontId="57" fillId="0" borderId="62" xfId="0" applyFont="1" applyBorder="1" applyAlignment="1">
      <alignment horizontal="center" vertical="center"/>
    </xf>
    <xf numFmtId="38" fontId="57" fillId="0" borderId="62" xfId="1" applyFont="1" applyBorder="1" applyAlignment="1">
      <alignment horizontal="right" vertical="center"/>
    </xf>
    <xf numFmtId="0" fontId="57" fillId="0" borderId="19" xfId="0" applyFont="1" applyBorder="1" applyAlignment="1">
      <alignment horizontal="center" vertical="center"/>
    </xf>
    <xf numFmtId="38" fontId="57" fillId="0" borderId="19" xfId="1" applyFont="1" applyBorder="1" applyAlignment="1">
      <alignment horizontal="right" vertical="center"/>
    </xf>
    <xf numFmtId="0" fontId="44" fillId="0" borderId="57" xfId="0" applyFont="1" applyBorder="1" applyAlignment="1">
      <alignment horizontal="right" vertical="center"/>
    </xf>
    <xf numFmtId="0" fontId="44" fillId="0" borderId="19" xfId="0" applyFont="1" applyBorder="1" applyAlignment="1">
      <alignment horizontal="right" vertical="center"/>
    </xf>
    <xf numFmtId="0" fontId="44" fillId="0" borderId="105" xfId="0" applyFont="1" applyBorder="1" applyAlignment="1">
      <alignment horizontal="right" vertical="center"/>
    </xf>
    <xf numFmtId="0" fontId="43" fillId="0" borderId="53"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44" fillId="0" borderId="52" xfId="0" applyFont="1" applyBorder="1" applyAlignment="1">
      <alignment horizontal="left" vertical="center"/>
    </xf>
    <xf numFmtId="0" fontId="44" fillId="0" borderId="107" xfId="0" applyFont="1" applyBorder="1" applyAlignment="1">
      <alignment horizontal="left" vertical="center"/>
    </xf>
    <xf numFmtId="0" fontId="44" fillId="0" borderId="108" xfId="0" applyFont="1" applyBorder="1" applyAlignment="1">
      <alignment horizontal="left" vertical="center"/>
    </xf>
    <xf numFmtId="0" fontId="44" fillId="0" borderId="109" xfId="0" applyFont="1" applyBorder="1" applyAlignment="1">
      <alignment horizontal="left" vertical="center"/>
    </xf>
    <xf numFmtId="0" fontId="58" fillId="0" borderId="86" xfId="0" applyFont="1" applyBorder="1" applyAlignment="1">
      <alignment horizontal="center" vertical="center"/>
    </xf>
    <xf numFmtId="0" fontId="58" fillId="0" borderId="87" xfId="0" applyFont="1" applyBorder="1" applyAlignment="1">
      <alignment horizontal="center" vertical="center"/>
    </xf>
    <xf numFmtId="0" fontId="55" fillId="0" borderId="53" xfId="0" applyFont="1" applyBorder="1" applyAlignment="1">
      <alignment horizontal="left" vertical="top" wrapText="1"/>
    </xf>
    <xf numFmtId="0" fontId="55" fillId="0" borderId="54" xfId="0" applyFont="1" applyBorder="1" applyAlignment="1">
      <alignment horizontal="left" vertical="top" wrapText="1"/>
    </xf>
    <xf numFmtId="0" fontId="55" fillId="0" borderId="55" xfId="0" applyFont="1" applyBorder="1" applyAlignment="1">
      <alignment horizontal="left" vertical="top" wrapText="1"/>
    </xf>
    <xf numFmtId="0" fontId="58" fillId="0" borderId="98" xfId="0" applyFont="1" applyBorder="1" applyAlignment="1">
      <alignment horizontal="center" vertical="center"/>
    </xf>
    <xf numFmtId="0" fontId="58" fillId="0" borderId="104" xfId="0" applyFont="1" applyBorder="1" applyAlignment="1">
      <alignment horizontal="center" vertical="center"/>
    </xf>
    <xf numFmtId="0" fontId="58" fillId="0" borderId="74" xfId="0" applyFont="1" applyBorder="1" applyAlignment="1">
      <alignment horizontal="center" vertical="center"/>
    </xf>
    <xf numFmtId="0" fontId="58" fillId="0" borderId="76" xfId="0" applyFont="1" applyBorder="1" applyAlignment="1">
      <alignment horizontal="center" vertical="center"/>
    </xf>
    <xf numFmtId="0" fontId="58" fillId="0" borderId="78" xfId="0" applyFont="1" applyBorder="1" applyAlignment="1">
      <alignment horizontal="center" vertical="center"/>
    </xf>
    <xf numFmtId="0" fontId="58" fillId="0" borderId="79" xfId="0" applyFont="1" applyBorder="1" applyAlignment="1">
      <alignment horizontal="center" vertical="center"/>
    </xf>
    <xf numFmtId="38" fontId="58" fillId="0" borderId="74" xfId="1" applyFont="1" applyBorder="1" applyAlignment="1">
      <alignment horizontal="center" vertical="center"/>
    </xf>
    <xf numFmtId="0" fontId="58" fillId="0" borderId="70" xfId="0" applyFont="1" applyBorder="1" applyAlignment="1">
      <alignment horizontal="center" vertical="center"/>
    </xf>
    <xf numFmtId="0" fontId="58" fillId="0" borderId="72" xfId="0" applyFont="1" applyBorder="1" applyAlignment="1">
      <alignment horizontal="center" vertical="center"/>
    </xf>
    <xf numFmtId="0" fontId="58" fillId="0" borderId="92" xfId="0" applyFont="1" applyBorder="1" applyAlignment="1">
      <alignment horizontal="center" vertical="center"/>
    </xf>
    <xf numFmtId="0" fontId="58" fillId="0" borderId="93" xfId="0" applyFont="1" applyBorder="1" applyAlignment="1">
      <alignment horizontal="center" vertical="center"/>
    </xf>
    <xf numFmtId="38" fontId="58" fillId="0" borderId="76" xfId="1" applyFont="1" applyBorder="1" applyAlignment="1">
      <alignment horizontal="center" vertical="center"/>
    </xf>
    <xf numFmtId="38" fontId="58" fillId="0" borderId="95" xfId="1" applyFont="1" applyBorder="1" applyAlignment="1">
      <alignment horizontal="center" vertical="center"/>
    </xf>
    <xf numFmtId="38" fontId="58" fillId="0" borderId="96" xfId="1" applyFont="1" applyBorder="1" applyAlignment="1">
      <alignment horizontal="center" vertical="center"/>
    </xf>
    <xf numFmtId="38" fontId="58" fillId="0" borderId="86" xfId="1" applyFont="1" applyBorder="1" applyAlignment="1">
      <alignment horizontal="center" vertical="center"/>
    </xf>
    <xf numFmtId="38" fontId="58" fillId="0" borderId="87" xfId="1" applyFont="1" applyBorder="1" applyAlignment="1">
      <alignment horizontal="center" vertical="center"/>
    </xf>
    <xf numFmtId="38" fontId="58" fillId="0" borderId="82" xfId="1" applyFont="1" applyBorder="1" applyAlignment="1">
      <alignment horizontal="center" vertical="center"/>
    </xf>
    <xf numFmtId="38" fontId="58" fillId="0" borderId="83" xfId="1" applyFont="1" applyBorder="1" applyAlignment="1">
      <alignment horizontal="center" vertical="center"/>
    </xf>
    <xf numFmtId="38" fontId="58" fillId="0" borderId="78" xfId="1" applyFont="1" applyBorder="1" applyAlignment="1">
      <alignment horizontal="center" vertical="center"/>
    </xf>
    <xf numFmtId="38" fontId="58" fillId="0" borderId="79" xfId="1" applyFont="1" applyBorder="1" applyAlignment="1">
      <alignment horizontal="center" vertical="center"/>
    </xf>
    <xf numFmtId="38" fontId="58" fillId="0" borderId="101" xfId="1" applyFont="1" applyBorder="1" applyAlignment="1">
      <alignment horizontal="center" vertical="center"/>
    </xf>
    <xf numFmtId="38" fontId="58" fillId="0" borderId="102" xfId="1" applyFont="1" applyBorder="1" applyAlignment="1">
      <alignment horizontal="center" vertical="center"/>
    </xf>
    <xf numFmtId="38" fontId="58" fillId="0" borderId="75" xfId="1" applyFont="1" applyBorder="1" applyAlignment="1">
      <alignment horizontal="center" vertical="center"/>
    </xf>
    <xf numFmtId="38" fontId="58" fillId="0" borderId="70" xfId="1" applyFont="1" applyBorder="1" applyAlignment="1">
      <alignment horizontal="center" vertical="center"/>
    </xf>
    <xf numFmtId="38" fontId="58" fillId="0" borderId="72" xfId="1" applyFont="1" applyBorder="1" applyAlignment="1">
      <alignment horizontal="center" vertical="center"/>
    </xf>
    <xf numFmtId="38" fontId="58" fillId="0" borderId="80" xfId="1" applyFont="1" applyBorder="1" applyAlignment="1">
      <alignment horizontal="center" vertical="center"/>
    </xf>
    <xf numFmtId="38" fontId="58" fillId="0" borderId="98" xfId="1" applyFont="1" applyBorder="1" applyAlignment="1">
      <alignment horizontal="center" vertical="center"/>
    </xf>
    <xf numFmtId="38" fontId="58" fillId="0" borderId="99" xfId="1" applyFont="1" applyBorder="1" applyAlignment="1">
      <alignment horizontal="center" vertical="center"/>
    </xf>
    <xf numFmtId="38" fontId="58" fillId="0" borderId="84" xfId="1" applyFont="1" applyBorder="1" applyAlignment="1">
      <alignment horizontal="center" vertical="center"/>
    </xf>
    <xf numFmtId="38" fontId="58" fillId="0" borderId="92" xfId="1" applyFont="1" applyBorder="1" applyAlignment="1">
      <alignment horizontal="center" vertical="center"/>
    </xf>
    <xf numFmtId="38" fontId="58" fillId="0" borderId="93" xfId="1" applyFont="1" applyBorder="1" applyAlignment="1">
      <alignment horizontal="center" vertical="center"/>
    </xf>
    <xf numFmtId="38" fontId="58" fillId="0" borderId="89" xfId="1" applyFont="1" applyBorder="1" applyAlignment="1">
      <alignment horizontal="center" vertical="center"/>
    </xf>
    <xf numFmtId="38" fontId="58" fillId="0" borderId="90" xfId="1" applyFont="1" applyBorder="1" applyAlignment="1">
      <alignment horizontal="center" vertical="center"/>
    </xf>
    <xf numFmtId="185" fontId="43" fillId="0" borderId="62" xfId="1" applyNumberFormat="1" applyFont="1" applyBorder="1" applyAlignment="1">
      <alignment horizontal="right" vertical="center"/>
    </xf>
    <xf numFmtId="185" fontId="43" fillId="0" borderId="19" xfId="1" applyNumberFormat="1" applyFont="1" applyBorder="1" applyAlignment="1">
      <alignment horizontal="right" vertical="center"/>
    </xf>
    <xf numFmtId="0" fontId="53" fillId="3" borderId="61" xfId="0" applyFont="1" applyFill="1" applyBorder="1" applyAlignment="1">
      <alignment horizontal="center" vertical="center"/>
    </xf>
    <xf numFmtId="0" fontId="53" fillId="3" borderId="106" xfId="0" applyFont="1" applyFill="1" applyBorder="1" applyAlignment="1">
      <alignment horizontal="center" vertical="center"/>
    </xf>
    <xf numFmtId="0" fontId="53" fillId="3" borderId="105" xfId="0" applyFont="1" applyFill="1" applyBorder="1" applyAlignment="1">
      <alignment horizontal="center" vertical="center"/>
    </xf>
    <xf numFmtId="186" fontId="53" fillId="0" borderId="19" xfId="0" applyNumberFormat="1" applyFont="1" applyBorder="1" applyAlignment="1">
      <alignment horizontal="center" vertical="center"/>
    </xf>
    <xf numFmtId="0" fontId="53" fillId="3" borderId="61" xfId="0" applyFont="1" applyFill="1" applyBorder="1" applyAlignment="1">
      <alignment horizontal="right" vertical="center"/>
    </xf>
    <xf numFmtId="184" fontId="50" fillId="3" borderId="61" xfId="0" applyNumberFormat="1" applyFont="1" applyFill="1" applyBorder="1" applyAlignment="1">
      <alignment horizontal="center" vertical="center"/>
    </xf>
    <xf numFmtId="184" fontId="50" fillId="3" borderId="106" xfId="0" applyNumberFormat="1" applyFont="1" applyFill="1" applyBorder="1" applyAlignment="1">
      <alignment horizontal="center" vertical="center"/>
    </xf>
    <xf numFmtId="184" fontId="50" fillId="3" borderId="105" xfId="0" applyNumberFormat="1" applyFont="1" applyFill="1" applyBorder="1" applyAlignment="1">
      <alignment horizontal="center" vertical="center"/>
    </xf>
    <xf numFmtId="0" fontId="53" fillId="3" borderId="61" xfId="0" applyFont="1" applyFill="1" applyBorder="1" applyAlignment="1">
      <alignment horizontal="left" vertical="center"/>
    </xf>
    <xf numFmtId="0" fontId="53" fillId="3" borderId="106" xfId="0" applyFont="1" applyFill="1" applyBorder="1" applyAlignment="1">
      <alignment horizontal="left" vertical="center"/>
    </xf>
    <xf numFmtId="0" fontId="53" fillId="3" borderId="19" xfId="0" applyFont="1" applyFill="1" applyBorder="1" applyAlignment="1">
      <alignment horizontal="left" vertical="center"/>
    </xf>
    <xf numFmtId="0" fontId="53" fillId="3" borderId="105" xfId="0" applyFont="1" applyFill="1" applyBorder="1" applyAlignment="1">
      <alignment horizontal="left" vertical="center"/>
    </xf>
    <xf numFmtId="186" fontId="53" fillId="0" borderId="0" xfId="0" applyNumberFormat="1"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33C03"/>
      <color rgb="FF72F828"/>
      <color rgb="FF2A4C33"/>
      <color rgb="FFFF00FF"/>
      <color rgb="FFCB9763"/>
      <color rgb="FFF95207"/>
      <color rgb="FF37F22E"/>
      <color rgb="FF996633"/>
      <color rgb="FFD14405"/>
      <color rgb="FF3D6F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0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0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0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0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0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0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0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0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0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0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0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0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0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0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0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0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0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0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0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0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0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0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0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0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0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0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0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0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0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0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0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0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0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0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0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0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0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0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0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0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0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0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0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0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0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0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0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0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0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0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0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0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0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0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0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0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0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0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0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0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0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0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0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0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0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0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0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0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0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0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0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0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0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0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0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0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0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0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0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0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0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0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0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0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0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0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0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0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0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0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0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0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0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0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0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0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0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0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0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0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0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0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0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0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0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0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0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0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0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0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0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0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0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0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0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0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0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0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0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0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0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0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0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0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0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0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0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0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0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0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0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0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0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0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0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0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0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0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0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0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0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0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0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0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0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0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0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0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0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0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0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0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0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0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0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0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0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0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0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0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0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0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0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0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0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0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0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0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0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0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0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0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0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0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0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0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0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0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0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0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0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0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0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0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0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0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0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0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0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0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0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0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0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0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0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0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0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0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0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0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0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0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0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0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0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0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0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0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0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0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0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0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0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0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0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0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0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0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0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0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0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0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0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0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0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0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0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0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0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0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0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0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0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0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0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0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0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0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0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0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0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0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0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0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0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0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0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0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0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0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0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0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0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0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0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0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0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0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0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0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0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0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0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0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0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0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0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0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0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0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0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0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0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0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0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0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0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0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0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0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0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0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0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0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0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0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0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0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0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0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0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0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0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0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0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0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0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0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0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0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0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0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0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0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0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0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0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0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0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0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0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0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0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0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0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0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0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0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0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0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0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0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0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0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0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0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0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0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0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0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0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0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0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0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0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0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0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0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0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0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0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0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0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0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0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0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0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0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0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0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0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0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0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0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0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0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0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0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0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0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0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0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0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0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0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0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0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0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0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0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0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0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0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0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0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0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0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0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0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0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0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0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0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0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0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0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0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0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0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0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0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0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0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0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0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0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0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0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0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0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0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0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0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0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0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0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0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0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0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0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0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0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0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0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0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0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0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0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0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0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0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0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0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0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0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0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0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0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0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0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0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0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0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0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0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0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0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0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0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0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0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0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0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0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0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0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0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0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0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0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0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0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0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0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0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0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0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0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0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0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0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0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0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0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0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0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0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0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0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0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0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0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0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0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0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0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0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0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0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0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0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0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0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0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0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0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0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0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0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0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0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0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0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0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0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0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0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0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0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0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0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0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0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0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0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0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0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0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0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0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0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0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0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0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0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0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0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0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0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0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0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0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0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0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0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0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0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0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0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0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0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0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0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0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0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0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0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0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0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0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0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0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0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0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0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0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0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0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0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0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0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0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0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0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0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0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0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0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0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0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0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0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0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0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0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0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0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0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0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0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0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0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0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0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0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0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0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0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0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0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0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0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0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0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0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0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0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0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0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0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0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0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0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0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0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0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0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0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0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0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0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0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0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0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0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0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0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0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0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0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0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0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0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0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0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0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0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0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0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0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0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0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0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0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0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0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0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0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0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0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0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0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0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0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0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0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0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0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0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0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0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0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0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0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0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0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0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0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0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0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0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0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0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0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0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0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0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0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0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0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0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0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0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0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0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0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0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0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0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0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0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0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0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0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0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0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0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0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0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0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0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0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0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0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0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0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0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0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0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0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0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0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0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0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0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0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0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0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0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0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0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0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0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0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0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0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0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0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0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0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0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0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0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0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0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0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0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0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0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0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0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0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0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0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0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0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0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0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0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0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0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0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0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0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0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0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0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0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0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0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0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0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0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0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0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0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0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0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0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0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0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0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0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0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0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0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0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0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0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0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0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0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0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0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0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0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0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0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0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0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0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0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0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0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0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0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0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0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0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0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0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0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0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0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0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0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0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0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0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0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0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0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0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0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0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0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0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0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0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0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0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0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0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0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0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0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0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0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0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0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0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0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0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0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0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0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0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0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0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0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0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0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0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0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0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0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0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0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0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0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0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0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0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0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0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0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0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0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0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0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0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0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0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0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0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0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0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0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0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0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0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0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0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0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0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0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0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0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0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0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0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0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0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0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0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0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0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0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0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0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0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0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0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0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0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0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0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0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0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0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0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0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0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0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0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0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0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0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0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0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0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0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0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0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0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0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0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0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0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0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0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0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0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0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0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0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0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0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0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0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0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0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0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0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0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0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0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0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0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0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0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0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0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0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0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0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0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0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0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0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0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0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0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0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0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0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0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0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0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0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0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0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0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0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0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0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0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0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0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0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0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0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0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0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0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0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0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0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0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0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0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0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0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0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0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0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0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0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0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0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0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0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0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0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0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0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1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1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1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1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1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1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1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1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1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1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1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1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1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1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1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1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1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1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1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1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1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1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1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1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1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1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1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1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1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1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1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1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1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1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1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1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1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1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1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1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1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1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1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1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1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1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1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1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1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1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1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1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1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1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1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1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1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1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1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1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1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1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1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1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1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1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1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1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1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1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1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1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1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1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1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1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1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1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1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1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1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1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1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1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1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1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1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1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1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1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1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1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1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1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1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1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1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1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1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1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1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1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1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1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1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1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1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1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1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1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1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1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1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1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1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1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1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1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1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1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1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1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1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1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1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1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1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1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1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1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1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1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1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1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1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1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1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1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1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1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1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1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1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1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1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1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1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1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1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1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1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1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1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1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1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1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1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1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1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1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1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1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1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1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1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1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1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1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1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1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1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1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1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1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1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1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1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1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1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1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1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1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1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1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1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1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1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1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1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1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1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1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1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1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1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1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1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1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1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1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1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1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1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1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1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1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1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1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1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1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1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1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1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1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1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1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1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1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1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1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1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1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1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1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1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1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1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1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1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1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1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1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1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1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1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1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1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1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1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1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1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1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1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1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1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1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1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1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1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1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1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1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1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1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1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1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1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1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1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1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1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1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1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1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1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1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1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1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1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1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1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1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1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1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1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1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1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1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1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1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1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1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1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1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1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1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1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1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1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1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1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1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1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1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1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1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1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1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1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1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1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1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1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1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1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1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1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1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1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1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1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1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1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1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1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1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1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1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1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1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1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1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1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1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1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1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1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1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1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1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1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1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1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1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1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1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1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1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1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1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1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1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1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1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1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1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1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1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1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1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1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1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1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1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1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1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1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1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1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1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1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1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1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1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1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1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1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1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1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1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1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1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1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1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1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1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1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1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1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1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1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1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1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1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1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1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1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1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1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1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1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1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1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1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1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1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1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1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1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1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1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1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1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1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1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1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1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1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1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1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1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1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1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1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1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1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1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1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1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1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1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1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1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1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1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1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1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1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1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1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1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1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1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1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1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1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1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1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1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1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1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1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1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1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1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1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1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1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1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1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1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1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1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1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1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1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1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1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1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1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1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1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1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1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1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1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1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1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1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1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1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1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1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1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1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1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1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1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1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1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1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1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1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1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1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1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1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1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1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1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1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1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1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1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1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1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1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1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1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1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1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1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1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1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1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1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1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1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1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1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1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1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1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1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1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1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1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1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1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1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1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1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1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1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1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1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1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1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1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1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1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1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1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1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1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1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1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1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1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1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1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1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1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1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1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1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1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1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1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1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1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1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1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1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1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1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1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1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1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1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1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1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1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1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1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1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1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1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1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1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1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1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1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1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1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1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1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1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1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1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1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1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1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1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1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1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1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1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1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1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1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1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1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1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1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1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1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1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1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1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1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1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1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1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1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1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1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1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1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1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1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1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1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1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1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1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1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1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1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1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1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1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1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1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1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1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1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1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1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1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1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1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1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1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1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1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1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1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1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1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1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1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1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1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1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1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1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1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1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1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1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1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1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1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1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1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1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1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1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1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1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1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1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1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1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1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1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1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1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1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1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1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1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1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1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1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1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1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1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1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1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1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1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1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1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1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1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1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1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1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1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1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1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1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1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1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1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1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1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1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1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1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1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1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1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1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1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1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1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1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1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1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1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1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1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1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1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1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1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1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1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1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1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1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1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1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1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1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1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1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1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1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1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1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1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1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1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1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1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1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1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1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1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1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1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1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1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1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1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1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1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1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1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1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1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1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1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1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1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1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1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1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1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1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1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1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1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1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1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1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1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1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1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1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1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1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1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1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1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1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1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1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1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1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1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1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1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1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1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1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1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1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1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1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1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1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1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1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1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1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1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1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1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1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1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1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1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1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1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1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1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1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1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1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1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1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1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1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1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1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1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1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1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1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1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1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1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1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1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1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1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1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1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1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1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1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1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1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1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1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1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1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1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1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1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1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1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1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1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1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1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1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1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1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1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1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1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1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1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1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1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1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1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1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1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1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1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1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1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1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1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1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1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1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1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1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1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1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1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1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1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1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1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1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1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1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1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1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1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1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1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1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1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1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1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1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1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1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1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1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1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1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1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1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1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1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1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1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1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1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1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1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1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1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1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1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1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1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1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1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1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1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1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1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1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1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1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1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1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1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1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1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1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1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1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1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1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1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1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1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1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1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1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1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1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1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1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1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1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1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1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1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1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1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1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1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1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1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1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1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1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1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1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1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1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1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1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1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1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1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1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1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1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1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1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1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2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2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2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2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2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2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2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2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2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2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2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2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2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2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2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2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2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2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2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2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2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2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2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2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2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2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2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2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2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2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2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2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2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2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2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2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2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2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2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2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2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2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2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2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2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2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2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2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2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2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2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2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2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2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2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2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2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2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2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2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2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2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2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2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2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2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2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2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2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2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2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2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2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2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2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2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2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2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2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2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2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2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2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2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2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2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2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2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2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2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2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2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2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2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2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2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2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2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2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2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2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2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2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2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2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2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2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2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2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2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2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2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2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2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2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2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2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2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2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2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2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2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2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2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2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2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2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2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2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2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2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2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2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2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2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2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2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2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2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2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2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2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2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2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2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2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2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2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2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2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2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2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2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2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2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2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2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2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2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2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2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2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2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2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2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2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2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2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2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2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2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2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2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2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2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2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2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2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2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2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2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2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2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2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2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2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2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2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2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2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2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2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2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2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2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2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2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2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2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2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2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2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2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2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2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2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2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2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2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2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2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2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2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2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2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2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2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2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2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2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2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2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2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2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2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2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2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2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2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2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2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2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2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2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2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2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2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2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2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2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2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2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2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2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2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2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2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2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2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2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2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2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2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2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2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2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2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2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2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2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2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2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2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2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2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2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2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2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2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2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2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2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2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2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2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2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2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2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2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2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2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2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2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2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2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2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2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2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2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2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2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2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2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2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2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2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2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2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2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2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2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2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2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2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2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2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2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2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2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2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2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2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2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2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2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2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2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2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2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2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2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2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2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2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2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2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2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2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2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2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2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2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2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2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2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2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2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2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2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2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2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2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2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2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2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2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2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2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2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2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2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2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2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2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2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2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2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2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2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2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2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2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2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2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2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2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2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2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2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2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2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2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2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2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2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2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2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2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2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2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2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2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2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2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2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2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2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2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2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2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2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2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2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2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2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2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2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2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2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2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2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2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2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2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2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2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2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2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2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2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2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2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2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2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2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2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2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2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2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2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2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2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2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2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2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2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2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2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2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2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2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2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2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2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2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2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2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2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2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2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2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2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2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2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2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2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2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2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2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2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2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2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2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2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2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2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2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2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2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2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2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2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2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2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2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2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2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2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2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2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2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2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2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2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2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2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2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2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2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2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2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2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2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2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2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2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2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2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2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2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2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2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2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2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2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2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2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2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2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2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2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2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2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2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2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2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2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2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2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2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2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2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2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2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2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2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2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2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2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2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2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2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2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2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2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2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2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2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2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2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2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2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2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2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2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2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2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2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2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2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2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2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2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2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2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2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2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2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2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2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2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2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2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2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2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2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2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2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2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2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2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2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2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2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2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2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2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2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2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2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2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2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2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2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2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2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2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2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2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2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2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2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2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2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2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2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2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2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2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2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2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2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2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2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2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2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2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2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2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2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2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2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2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2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2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2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2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2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2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2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2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2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2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2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2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2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2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2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2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2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2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2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2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2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2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2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2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2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2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2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2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2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2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2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2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2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2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2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2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2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2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2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2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2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2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2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2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2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2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2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2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2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2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2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2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2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2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2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2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2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2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2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2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2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2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2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2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2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2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2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2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2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2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2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2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2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2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2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2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2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2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2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2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2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2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2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2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2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2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2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2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2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2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2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2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2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2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2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2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2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2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2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2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2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2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2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2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2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2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2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2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2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2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2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2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2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2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2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2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2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2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2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2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2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2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2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2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2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2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2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2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2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2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2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2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2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2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2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2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2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2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2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2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2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2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2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2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2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2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2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2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2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2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2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2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2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2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2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2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2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2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2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2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2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2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2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2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2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2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2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2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2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2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2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2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2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2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2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2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2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2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2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2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2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2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2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2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2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2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2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2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2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2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2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2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2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2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2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2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2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2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2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2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2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2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2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2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2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2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2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2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2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2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2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2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2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2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2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2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2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2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2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2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2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2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2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2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2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2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2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2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2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2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2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2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2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2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2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2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2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2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2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2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2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2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2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2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2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2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2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2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2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2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2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2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2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2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2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2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2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2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2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2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2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2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2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2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2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2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2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2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2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2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2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2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2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2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2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2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2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2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2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2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2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2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2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2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2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2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2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2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2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2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2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2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2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2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2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2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2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2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2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2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2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2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2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2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2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2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2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2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2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2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2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2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2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2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2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2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2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2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2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2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2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2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2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2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2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2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2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2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2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2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2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2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2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2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2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2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2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2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2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2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2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2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2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2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2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2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2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2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2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2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2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2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2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2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2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2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2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2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2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2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2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2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2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2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2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2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2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2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2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2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3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3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3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3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3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3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3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3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3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3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3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3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3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3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3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3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3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3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3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3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3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3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3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3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3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3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3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3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3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3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3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3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3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3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3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3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3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3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3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3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3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3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3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3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3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3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3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3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3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3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3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3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3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3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3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3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3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3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3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3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3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3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3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3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3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3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3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3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3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3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3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3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3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3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3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3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3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3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3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3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3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3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3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3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3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3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3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3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3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3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3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3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3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3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3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3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3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3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3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3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3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3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3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3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3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3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3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3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3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3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3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3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3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3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3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3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3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3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3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3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3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3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3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3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3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3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3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3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3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3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3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3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3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3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3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3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3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3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3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3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3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3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3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3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3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3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3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3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3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3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3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3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3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3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3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3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3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3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3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3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3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3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3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3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3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3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3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3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3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3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3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3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3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3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3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3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3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3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3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3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3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3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3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3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3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3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3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3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3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3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3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3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3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3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3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3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3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3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3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3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3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3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3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3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3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3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3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3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3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3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3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3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3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3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3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3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3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3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3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3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3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3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3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3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3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3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3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3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3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3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3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3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3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3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3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3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3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3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3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3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3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3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3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3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3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3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3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3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3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3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3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3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3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3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3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3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3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3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3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3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3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3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3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3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3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3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3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3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3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3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3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3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3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3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3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3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3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3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3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3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3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3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3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3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3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3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3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3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3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3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3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3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3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3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3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3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3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3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3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3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3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3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3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3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3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3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3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3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3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3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3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3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3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3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3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3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3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3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3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3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3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3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3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3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3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3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3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3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3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3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3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3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3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3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3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3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3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3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3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3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3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3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3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3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3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3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3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3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3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3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3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3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3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3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3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3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3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3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3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3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3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3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3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3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3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3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3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3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3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3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3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3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3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3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3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3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3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3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3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3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3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3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3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3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3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3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3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3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3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3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3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3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3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3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3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3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3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3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3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3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3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3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3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3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3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3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3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3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3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3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3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3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3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3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3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3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3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3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3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3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3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3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3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3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3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3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3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3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3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3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3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3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3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3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3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3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3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3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3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3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3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3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3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3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3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3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3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3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3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3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3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3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3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3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3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3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3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3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3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3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3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3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3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3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3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3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3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3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3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3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3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3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3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3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3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3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3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3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3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3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3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3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3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3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3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3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3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3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3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3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3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3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3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3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3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3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3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3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3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3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3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3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3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3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3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3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3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3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3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3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3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3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3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3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3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3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3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3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3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3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3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3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3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3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3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3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3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3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3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3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3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3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3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3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3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3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3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3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3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3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3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3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3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3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3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3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3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3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3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3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3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3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3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3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3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3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3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3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3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3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3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3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3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3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3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3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3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3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3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3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3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3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3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3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3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3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3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3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3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3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3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3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3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3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3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3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3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3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3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3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3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3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3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3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3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3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3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3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3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3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3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3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3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3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3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3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3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3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3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3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3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3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3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3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3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3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3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3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3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3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3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3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3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3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3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3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3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3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3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3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3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3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3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3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3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3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3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3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3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3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3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3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3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3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3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3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3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3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3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3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3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3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3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3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3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3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3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3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3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3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3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3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3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3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3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3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3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3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3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3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3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3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3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3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3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3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3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3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3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3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3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3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3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3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3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3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3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3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3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3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3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3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3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3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3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3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3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3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3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3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3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3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3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3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3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3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3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3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3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3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3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3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3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3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3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3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3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3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3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3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3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3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3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3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3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3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3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3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3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3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3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3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3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3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3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3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3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3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3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3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3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3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3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3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3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3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3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3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3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3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3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3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3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3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3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3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3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3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3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3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3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3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3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3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3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3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3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3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3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3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3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3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3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3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3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3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3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3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3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3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3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3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3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3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3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3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3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3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3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3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3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3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3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3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3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3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3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3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3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3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3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3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3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3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3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3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3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3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3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3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3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3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3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3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3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3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3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3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3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3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3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3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3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3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3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3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3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3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3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3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3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3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3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3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3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3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3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3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3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3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3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3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3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3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3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3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3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3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3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3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3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3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3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3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3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3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3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3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3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3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3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3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3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3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3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3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3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3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3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3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3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3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3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3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3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3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3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3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3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3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3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3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3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3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3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3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3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3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3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3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3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3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3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3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3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3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3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3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3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3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3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3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3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3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3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3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3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3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3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3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3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3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3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3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3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3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3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3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3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3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3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3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3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3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3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3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3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3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3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3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3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3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3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3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3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3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3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3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3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3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3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3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3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3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3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3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3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3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3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3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3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3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3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3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3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3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3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3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3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3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3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3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3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3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3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3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3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3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3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3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3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3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3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3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3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3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3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4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4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4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4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4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4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4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4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4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4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4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4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4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4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4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4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4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4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4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4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4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4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4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4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4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4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4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4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4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4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4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4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4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4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4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4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4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4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4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4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4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4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4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4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4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4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4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4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4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4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4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4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4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4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4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4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4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4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4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4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4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4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4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4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4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4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4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4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4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4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4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4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4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4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4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4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4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4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4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4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4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4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4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4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4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4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4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4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4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4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4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4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4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4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4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4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4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4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4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4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4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4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4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4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4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4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4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4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4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4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4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4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4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4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4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4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4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4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4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4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4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4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4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4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4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4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4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4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4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4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4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4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4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4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4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4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4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4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4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4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4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4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4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4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4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4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4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4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4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4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4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4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4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4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4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4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4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4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4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4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4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4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4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4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4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4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4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4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4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4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4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4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4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4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4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4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4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4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4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4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4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4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4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4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4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4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4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4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4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4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4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4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4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4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4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4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4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4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4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4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4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4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4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4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4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4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4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4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4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4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4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4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4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4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4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4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4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4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4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4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4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4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4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4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4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4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4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4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4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4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4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4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4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4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4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4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4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4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4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4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4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4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4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4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4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4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4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4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4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4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4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4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4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4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4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4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4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4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4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4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4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4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4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4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4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4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4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4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4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4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4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4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4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4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4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4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4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4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4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4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4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4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4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4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4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4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4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4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4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4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4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4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4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4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4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4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4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4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4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4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4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4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4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4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4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4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4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4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4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4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4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4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4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4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4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4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4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4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4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4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4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4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4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4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4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4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4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4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4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4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4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4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4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4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4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4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4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4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4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4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4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4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4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4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4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4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4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4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4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4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4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4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4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4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4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4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4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4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4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4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4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4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4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4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4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4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4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4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4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4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4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4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4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4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4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4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4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4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4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4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4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4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4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4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4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4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4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4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4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4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4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4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4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4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4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4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4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4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4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4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4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4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4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4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4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4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4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4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4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4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4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4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4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4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4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4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4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4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4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4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4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4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4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4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4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4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4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4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4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4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4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4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4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4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4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4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4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4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4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4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4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4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4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4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4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4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4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4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4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4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4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4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4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4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4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4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4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4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4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4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4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4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4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4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4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4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4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4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4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4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4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4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4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4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4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4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4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4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4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4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4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4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4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4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4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4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4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4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4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4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4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4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4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4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4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4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4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4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4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4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4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4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4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4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4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4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4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4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4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4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4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4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4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4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4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4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4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4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4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4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4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4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4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4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4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4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4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4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4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4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4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4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4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4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4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4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4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4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4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4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4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4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4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4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4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4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4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4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4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4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4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4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4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4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4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4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4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4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4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4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4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4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4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4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4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4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4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4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4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4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4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4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4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4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4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4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4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4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4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4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4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4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4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4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4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4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4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4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4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4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4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4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4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4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4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4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4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4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4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4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4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4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4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4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4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4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4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4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4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4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4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4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4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4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4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4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4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4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4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4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4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4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4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4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4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4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4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4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4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4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4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4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4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4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4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4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4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4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4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4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4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4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4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4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4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4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4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4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4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4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4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4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4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4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4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4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4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4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4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4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4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4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4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4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4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4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4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4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4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4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4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4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4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4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4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4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4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4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4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4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4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4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4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4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4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4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4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4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4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4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4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4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4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4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4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4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4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4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4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4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4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4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4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4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4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4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4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4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4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4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4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4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4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4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4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4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4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4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4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4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4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4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4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4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4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4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4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4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4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4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4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4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4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4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4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4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4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4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4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4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4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4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4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4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4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4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4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4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4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4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4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4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4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4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4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4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4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4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4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4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4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4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4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4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4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4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4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4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4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4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4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4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4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4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4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4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4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4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4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4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4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4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4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4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4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4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4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4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4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4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4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4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4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4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4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4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4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4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4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4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4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4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4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4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4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4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4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4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4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4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4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4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4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4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4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4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4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4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4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4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4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4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4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4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4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4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4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4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4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4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4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4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4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4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4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4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4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4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4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4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4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4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4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4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4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4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4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4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4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4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4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4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4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4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4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4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4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4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4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4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4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4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4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4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4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4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4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4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4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4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4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4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4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4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4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4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4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4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4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4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4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4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4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4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4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4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4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4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4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4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4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4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4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4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4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4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4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4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4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4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4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4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4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4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4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4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4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4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4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4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4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4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4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4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4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4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4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4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4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4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4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4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4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4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4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4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4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4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4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4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4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4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4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4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4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4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4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4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4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4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4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4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4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4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4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4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4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4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4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4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4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4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4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4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4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4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4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4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4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4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4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4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4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4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4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4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4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4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4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4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4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4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4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4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4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4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4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4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5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5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5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5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5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5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5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5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5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5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5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5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5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5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5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5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5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5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5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5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5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5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5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5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5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5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5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5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5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5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5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5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5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5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5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5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5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5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5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5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5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5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5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5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5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5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5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5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5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5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5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5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5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5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5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5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5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5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5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5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5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5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5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5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5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5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5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5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5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5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5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5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5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5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5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5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5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5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5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5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5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5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5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5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5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5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5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5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5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5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5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5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5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5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5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5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5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5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5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5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5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5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5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5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5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5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5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5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5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5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5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5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5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5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5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5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5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5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5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5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5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5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5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5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5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5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5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5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5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5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5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5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5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5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5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5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5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5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5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5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5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5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5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5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5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5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5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5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5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5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5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5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5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5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5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5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5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5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5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5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5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5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5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5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5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5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5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5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5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5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5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5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5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5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5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5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5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5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5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5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5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5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5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5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5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5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5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5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5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5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5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5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5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5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5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5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5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5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5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5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5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5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5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5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5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5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5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5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5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5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5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5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5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5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5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5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5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5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5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5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5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5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5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5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5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5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5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5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5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5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5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5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5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5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5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5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5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5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5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5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5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5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5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5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5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5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5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5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5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5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5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5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5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5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5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5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5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5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5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5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5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5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5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5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5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5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5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5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5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5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5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5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5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5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5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5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5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5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5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5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5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5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5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5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5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5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5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5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5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5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5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5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5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5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5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5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5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5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5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5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5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5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5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5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5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5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5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5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5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5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5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5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5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5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5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5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5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5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5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5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5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5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5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5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5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5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5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5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5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5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5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5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5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5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5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5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5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5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5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5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5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5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5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5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5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5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5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5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5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5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5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5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5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5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5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5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5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5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5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5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5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5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5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5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5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5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5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5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5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5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5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5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5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5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5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5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5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5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5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5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5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5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5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5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5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5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5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5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5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5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5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5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5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5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5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5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5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5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5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5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5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5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5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5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5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5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5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5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5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5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5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5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5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5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5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5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5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5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5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5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5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5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5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5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5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5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5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5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5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5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5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5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5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5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5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5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5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5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5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5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5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5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5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5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5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5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5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5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5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5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5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5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5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5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5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5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5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5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5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5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5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5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5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5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5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5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5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5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5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5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5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5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5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5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5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5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5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5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5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5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5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5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5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5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5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5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5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5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5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5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5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5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5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5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5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5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5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5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5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5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5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5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5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5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5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5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5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5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5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5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5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5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5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5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5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5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5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5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5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5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5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5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5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5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5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5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5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5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5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5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5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5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5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5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5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5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5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5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5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5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5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5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5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5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5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5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5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5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5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5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5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5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5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5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5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5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5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5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5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5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5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5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5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5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5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5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5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5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5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5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5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5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5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5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5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5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5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5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5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5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5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5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5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5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5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5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5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5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5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5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5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5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5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5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5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5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5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5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5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5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5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5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5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5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5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5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5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5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5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5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5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5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5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5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5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5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5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5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5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5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5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5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5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5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5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5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5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5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5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5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5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5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5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5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5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5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5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5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5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5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5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5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5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5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5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5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5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5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5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5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5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5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5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5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5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5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5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5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5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5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5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5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5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5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5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5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5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5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5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5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5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5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5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5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5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5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5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5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5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5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5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5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5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5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5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5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5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5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5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5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5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5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5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5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5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5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5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5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5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5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5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5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5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5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5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5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5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5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5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5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5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5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5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5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5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5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5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5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5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5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5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5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5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5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5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5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5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5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5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5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5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5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5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5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5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5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5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5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5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5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5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5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5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5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5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5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5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5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5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5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5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5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5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5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5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5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5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5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5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5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5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5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5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5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5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5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5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5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5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5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5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5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5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5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5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5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5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5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5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5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5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5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5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5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5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5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5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5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5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5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5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5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5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5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5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5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5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5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5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5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5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5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5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5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5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5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5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5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5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5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5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5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5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5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5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5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5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5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5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5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5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5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5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5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5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5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5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5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5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5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5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5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5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5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5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5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5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5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5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5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5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5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5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5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5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5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5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5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5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5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5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5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5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5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5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5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5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5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5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5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5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5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5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5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5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5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5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5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5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5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5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5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5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5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5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5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5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5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5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5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5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5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5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5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5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5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5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5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5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5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5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5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5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5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5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5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5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5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5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5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5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5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5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5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5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5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5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5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5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5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5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5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5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5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5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5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5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5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5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5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5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5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5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5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5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5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5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5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5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5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5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5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5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5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5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5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5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5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5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5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5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5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5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5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5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5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5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5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5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5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5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5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5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5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5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5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5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5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5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5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5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5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5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5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5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5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5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5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5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5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5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5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5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5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5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5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5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5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6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6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6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6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6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6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6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6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6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6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6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6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6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6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6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6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6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6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6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6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6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6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6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6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6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6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6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6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6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6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6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6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6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6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6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6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6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6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6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6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6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6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6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6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6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6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6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6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6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6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6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6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6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6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6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6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6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6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6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6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6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6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6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6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6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6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6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6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6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6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6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6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6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6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6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6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6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6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6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6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6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6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6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6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6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6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6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6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6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6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6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6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6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6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6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6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6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6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6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6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6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6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6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6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6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6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6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6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6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6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6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6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6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6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6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6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6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6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6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6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6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6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6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6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6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6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6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6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6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6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6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6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6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6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6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6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6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6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6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6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6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6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6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6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6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6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6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6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6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6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6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6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6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6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6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6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6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6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6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6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6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6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6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6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6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6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6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6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6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6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6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6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6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6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6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6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6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6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6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6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6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6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6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6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6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6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6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6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6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6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6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6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6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6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6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6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6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6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6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6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6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6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6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6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6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6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6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6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6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6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6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6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6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6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6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6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6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6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6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6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6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6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6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6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6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6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6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6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6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6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6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6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6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6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6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6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6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6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6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6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6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6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6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6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6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6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6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6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6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6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6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6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6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6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6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6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6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6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6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6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6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6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6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6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6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6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6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6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6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6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6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6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6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6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6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6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6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6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6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6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6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6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6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6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6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6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6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6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6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6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6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6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6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6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6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6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6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6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6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6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6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6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6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6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6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6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6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6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6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6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6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6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6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6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6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6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6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6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6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6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6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6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6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6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6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6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6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6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6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6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6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6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6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6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6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6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6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6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6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6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6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6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6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6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6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6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6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6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6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6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6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6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6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6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6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6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6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6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6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6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6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6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6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6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6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6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6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6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6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6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6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6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6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6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6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6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6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6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6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6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6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6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6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6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6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6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6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6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6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6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6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6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6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6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6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6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6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6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6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6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6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6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6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6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6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6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6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6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6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6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6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6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6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6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6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6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6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6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6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6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6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6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6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6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6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6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6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6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6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6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6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6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6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6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6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6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6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6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6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6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6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6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6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6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6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6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6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6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6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6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6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6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6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6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6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6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6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6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6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6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6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6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6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6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6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6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6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6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6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6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6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6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6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6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6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6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6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6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6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6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6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6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6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6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6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6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6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6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6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6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6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6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6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6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6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6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6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6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6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6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6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6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6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6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6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6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6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6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6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6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6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6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6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6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6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6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6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6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6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6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6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6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6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6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6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6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6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6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6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6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6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6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6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6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6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6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6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6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6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6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6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6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6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6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6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6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6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6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6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6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6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6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6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6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6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6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6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6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6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6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6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6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6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6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6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6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6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6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6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6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6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6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6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6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6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6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6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6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6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6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6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6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6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6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6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6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6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6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6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6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6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6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6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6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6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6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6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6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6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6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6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6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6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6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6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6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6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6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6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6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6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6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6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6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6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6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6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6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6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6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6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6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6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6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6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6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6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6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6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6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6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6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6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6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6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6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6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6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6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6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6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6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6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6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6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6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6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6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6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6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6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6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6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6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6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6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6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6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6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6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6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6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6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6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6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6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6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6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6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6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6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6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6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6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6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6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6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6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6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6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6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6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6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6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6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6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6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6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6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6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6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6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6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6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6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6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6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6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6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6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6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6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6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6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6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6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6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6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6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6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6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6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6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6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6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6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6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6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6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6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6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6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6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6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6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6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6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6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6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6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6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6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6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6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6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6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6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6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6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6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6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6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6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6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6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6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6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6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6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6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6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6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6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6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6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6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6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6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6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6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6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6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6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6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6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6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6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6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6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6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6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6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6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6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6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6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6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6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6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6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6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6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6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6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6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6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6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6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6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6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6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6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6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6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6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6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6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6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6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6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6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6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6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6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6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6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6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6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6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6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6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6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6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6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6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6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6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6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6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6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6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6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6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6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6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6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6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6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6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6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6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6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6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6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6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6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6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6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6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6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6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6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6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6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6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6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6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6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6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6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6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6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6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6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6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6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6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6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6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6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6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6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6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6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6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6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6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6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6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6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6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6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6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6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6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6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6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6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6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6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6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6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6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6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6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6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6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6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6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6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6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6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6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6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6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6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6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6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6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6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6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6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6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6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6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6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6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6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6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6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6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6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6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6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6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6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6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6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6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6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6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6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6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6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6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6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6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6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6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6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6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6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6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6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6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6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6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6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6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6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6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6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6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6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6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6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6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6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6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6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6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6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6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6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6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6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6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6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6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6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6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6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6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6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6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6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6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6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6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6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6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6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6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6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6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6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6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6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7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7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7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7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7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7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7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7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7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7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7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7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7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7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7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7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7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7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7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7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7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7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7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7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7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7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7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7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7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7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7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7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7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7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7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7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7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7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7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7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7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7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7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7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7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7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7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7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7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7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7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7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7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7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7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7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7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7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7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7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7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7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7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7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7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7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7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7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7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7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7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7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7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7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7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7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7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7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7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7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7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7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7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7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7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7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7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7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7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7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7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7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7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7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7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7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7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7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7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7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7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7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7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7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7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7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7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7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7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7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7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7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7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7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7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7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7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7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7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7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7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7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7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7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7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7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7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7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7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7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7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7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7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7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7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7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7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7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7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7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7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7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7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7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7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7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7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7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7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7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7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7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7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7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7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7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7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7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7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7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7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7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7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7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7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7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7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7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7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7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7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7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7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7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7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7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7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7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7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7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7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7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7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7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7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7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7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7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7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7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7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7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7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7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7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7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7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7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7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7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7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7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7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7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7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7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7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7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7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7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7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7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7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7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7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7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7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7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7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7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7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7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7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7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7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7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7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7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7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7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7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7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7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7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7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7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7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7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7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7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7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7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7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7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7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7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7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7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7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7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7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7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7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7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7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7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7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7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7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7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7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7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7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7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7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7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7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7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7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7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7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7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7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7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7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7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7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7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7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7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7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7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7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7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7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7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7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7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7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7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7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7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7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7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7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7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7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7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7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7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7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7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7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7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7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7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7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7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7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7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7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7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7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7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7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7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7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7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7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7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7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7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7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7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7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7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7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7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7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7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7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7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7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7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7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7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7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7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7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7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7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7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7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7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7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7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7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7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7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7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7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7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7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7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7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7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7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7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7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7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7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7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7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7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7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7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7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7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7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7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7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7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7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7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7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7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7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7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7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7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7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7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7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7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7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7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7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7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7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7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7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7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7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7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7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7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7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7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7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7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7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7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7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7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7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7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7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7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7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7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7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7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7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7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7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7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7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7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7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7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7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7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7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7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7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7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7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7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7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7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7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7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7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7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7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7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7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7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7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7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7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7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7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7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7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7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7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7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7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7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7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7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7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7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7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7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7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7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7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7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7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7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7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7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7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7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7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7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7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7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7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7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7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7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7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7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7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7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7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7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7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7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7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7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7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7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7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7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7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7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7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7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7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7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7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7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7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7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7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7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7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7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7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7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7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7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7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7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7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7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7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7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7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7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7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7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7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7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7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7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7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7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7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7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7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7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7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7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7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7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7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7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7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7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7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7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7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7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7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7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7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7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7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7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7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7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7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7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7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7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7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7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7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7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7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7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7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7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7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7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7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7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7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7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7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7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7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7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7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7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7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7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7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7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7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7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7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7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7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7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7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7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7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7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7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7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7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7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7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7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7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7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7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7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7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7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7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7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7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7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7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7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7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7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7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7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7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7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7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7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7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7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7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7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7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7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7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7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7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7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7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7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7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7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7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7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7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7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7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7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7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7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7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7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7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7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7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7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7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7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7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7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7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7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7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7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7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7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7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7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7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7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7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7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7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7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7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7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7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7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7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7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7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7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7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7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7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7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7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7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7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7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7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7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7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7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7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7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7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7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7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7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7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7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7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7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7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7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7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7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7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7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7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7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7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7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7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7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7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7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7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7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7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7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7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7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7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7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7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7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7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7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7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7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7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7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7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7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7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7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7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7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7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7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7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7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7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7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7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7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7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7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7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7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7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7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7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7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7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7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7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7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7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7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7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7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7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7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7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7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7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7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7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7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7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7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7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7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7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7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7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7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7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7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7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7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7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7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7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7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7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7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7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7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7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7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7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7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7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7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7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7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7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7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7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7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7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7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7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7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7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7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7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7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7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7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7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7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7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7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7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7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7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7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7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7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7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7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7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7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7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7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7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7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7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7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7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7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7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7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7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7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7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7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7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7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7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7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7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7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7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7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7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7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7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7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7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7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7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7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7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7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7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7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7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7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7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7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7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7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7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7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7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7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7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7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7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7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7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7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7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7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7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7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7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7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7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7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7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7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7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7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7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7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7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7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7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7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7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7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7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7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7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7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7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7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7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7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7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7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7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7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7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7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7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7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7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7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7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7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7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7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7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7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7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7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7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7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7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7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7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7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7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7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7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7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7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7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7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7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7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7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7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7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7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7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7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7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7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7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7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7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7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7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7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7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7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7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7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7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7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7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7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7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7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7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7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7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7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7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7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7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7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7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7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7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7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7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7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7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7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7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7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7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7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7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7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7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7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7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7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7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7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7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7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7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7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7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35718</xdr:colOff>
      <xdr:row>33</xdr:row>
      <xdr:rowOff>130970</xdr:rowOff>
    </xdr:from>
    <xdr:ext cx="287771" cy="193515"/>
    <xdr:sp macro="" textlink="">
      <xdr:nvSpPr>
        <xdr:cNvPr id="2" name="Text Box 6">
          <a:extLst>
            <a:ext uri="{FF2B5EF4-FFF2-40B4-BE49-F238E27FC236}">
              <a16:creationId xmlns:a16="http://schemas.microsoft.com/office/drawing/2014/main" id="{00000000-0008-0000-0800-000002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 name="Text Box 7">
          <a:extLst>
            <a:ext uri="{FF2B5EF4-FFF2-40B4-BE49-F238E27FC236}">
              <a16:creationId xmlns:a16="http://schemas.microsoft.com/office/drawing/2014/main" id="{00000000-0008-0000-0800-000003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4" name="Text Box 117">
          <a:extLst>
            <a:ext uri="{FF2B5EF4-FFF2-40B4-BE49-F238E27FC236}">
              <a16:creationId xmlns:a16="http://schemas.microsoft.com/office/drawing/2014/main" id="{00000000-0008-0000-0800-00000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5" name="Text Box 6">
          <a:extLst>
            <a:ext uri="{FF2B5EF4-FFF2-40B4-BE49-F238E27FC236}">
              <a16:creationId xmlns:a16="http://schemas.microsoft.com/office/drawing/2014/main" id="{00000000-0008-0000-0800-000005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 name="Text Box 7">
          <a:extLst>
            <a:ext uri="{FF2B5EF4-FFF2-40B4-BE49-F238E27FC236}">
              <a16:creationId xmlns:a16="http://schemas.microsoft.com/office/drawing/2014/main" id="{00000000-0008-0000-0800-000006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7" name="Text Box 8">
          <a:extLst>
            <a:ext uri="{FF2B5EF4-FFF2-40B4-BE49-F238E27FC236}">
              <a16:creationId xmlns:a16="http://schemas.microsoft.com/office/drawing/2014/main" id="{00000000-0008-0000-0800-00000700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8" name="Text Box 117">
          <a:extLst>
            <a:ext uri="{FF2B5EF4-FFF2-40B4-BE49-F238E27FC236}">
              <a16:creationId xmlns:a16="http://schemas.microsoft.com/office/drawing/2014/main" id="{00000000-0008-0000-0800-00000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9" name="Text Box 6">
          <a:extLst>
            <a:ext uri="{FF2B5EF4-FFF2-40B4-BE49-F238E27FC236}">
              <a16:creationId xmlns:a16="http://schemas.microsoft.com/office/drawing/2014/main" id="{00000000-0008-0000-0800-00000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0" name="Text Box 7">
          <a:extLst>
            <a:ext uri="{FF2B5EF4-FFF2-40B4-BE49-F238E27FC236}">
              <a16:creationId xmlns:a16="http://schemas.microsoft.com/office/drawing/2014/main" id="{00000000-0008-0000-0800-00000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11" name="Text Box 9">
          <a:extLst>
            <a:ext uri="{FF2B5EF4-FFF2-40B4-BE49-F238E27FC236}">
              <a16:creationId xmlns:a16="http://schemas.microsoft.com/office/drawing/2014/main" id="{00000000-0008-0000-0800-00000B00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2" name="Text Box 117">
          <a:extLst>
            <a:ext uri="{FF2B5EF4-FFF2-40B4-BE49-F238E27FC236}">
              <a16:creationId xmlns:a16="http://schemas.microsoft.com/office/drawing/2014/main" id="{00000000-0008-0000-0800-00000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3" name="Text Box 6">
          <a:extLst>
            <a:ext uri="{FF2B5EF4-FFF2-40B4-BE49-F238E27FC236}">
              <a16:creationId xmlns:a16="http://schemas.microsoft.com/office/drawing/2014/main" id="{00000000-0008-0000-0800-00000D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4" name="Text Box 7">
          <a:extLst>
            <a:ext uri="{FF2B5EF4-FFF2-40B4-BE49-F238E27FC236}">
              <a16:creationId xmlns:a16="http://schemas.microsoft.com/office/drawing/2014/main" id="{00000000-0008-0000-0800-00000E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5" name="Text Box 117">
          <a:extLst>
            <a:ext uri="{FF2B5EF4-FFF2-40B4-BE49-F238E27FC236}">
              <a16:creationId xmlns:a16="http://schemas.microsoft.com/office/drawing/2014/main" id="{00000000-0008-0000-0800-00000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6" name="Text Box 6">
          <a:extLst>
            <a:ext uri="{FF2B5EF4-FFF2-40B4-BE49-F238E27FC236}">
              <a16:creationId xmlns:a16="http://schemas.microsoft.com/office/drawing/2014/main" id="{00000000-0008-0000-0800-000010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17" name="Text Box 7">
          <a:extLst>
            <a:ext uri="{FF2B5EF4-FFF2-40B4-BE49-F238E27FC236}">
              <a16:creationId xmlns:a16="http://schemas.microsoft.com/office/drawing/2014/main" id="{00000000-0008-0000-0800-000011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18" name="Text Box 117">
          <a:extLst>
            <a:ext uri="{FF2B5EF4-FFF2-40B4-BE49-F238E27FC236}">
              <a16:creationId xmlns:a16="http://schemas.microsoft.com/office/drawing/2014/main" id="{00000000-0008-0000-0800-00001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19" name="Text Box 6">
          <a:extLst>
            <a:ext uri="{FF2B5EF4-FFF2-40B4-BE49-F238E27FC236}">
              <a16:creationId xmlns:a16="http://schemas.microsoft.com/office/drawing/2014/main" id="{00000000-0008-0000-0800-000013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0" name="Text Box 7">
          <a:extLst>
            <a:ext uri="{FF2B5EF4-FFF2-40B4-BE49-F238E27FC236}">
              <a16:creationId xmlns:a16="http://schemas.microsoft.com/office/drawing/2014/main" id="{00000000-0008-0000-0800-000014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1" name="Text Box 117">
          <a:extLst>
            <a:ext uri="{FF2B5EF4-FFF2-40B4-BE49-F238E27FC236}">
              <a16:creationId xmlns:a16="http://schemas.microsoft.com/office/drawing/2014/main" id="{00000000-0008-0000-0800-00001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2" name="Text Box 6">
          <a:extLst>
            <a:ext uri="{FF2B5EF4-FFF2-40B4-BE49-F238E27FC236}">
              <a16:creationId xmlns:a16="http://schemas.microsoft.com/office/drawing/2014/main" id="{00000000-0008-0000-0800-000016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3" name="Text Box 7">
          <a:extLst>
            <a:ext uri="{FF2B5EF4-FFF2-40B4-BE49-F238E27FC236}">
              <a16:creationId xmlns:a16="http://schemas.microsoft.com/office/drawing/2014/main" id="{00000000-0008-0000-0800-000017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4" name="Text Box 117">
          <a:extLst>
            <a:ext uri="{FF2B5EF4-FFF2-40B4-BE49-F238E27FC236}">
              <a16:creationId xmlns:a16="http://schemas.microsoft.com/office/drawing/2014/main" id="{00000000-0008-0000-0800-00001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25" name="Text Box 6">
          <a:extLst>
            <a:ext uri="{FF2B5EF4-FFF2-40B4-BE49-F238E27FC236}">
              <a16:creationId xmlns:a16="http://schemas.microsoft.com/office/drawing/2014/main" id="{00000000-0008-0000-0800-00001900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26" name="Text Box 7">
          <a:extLst>
            <a:ext uri="{FF2B5EF4-FFF2-40B4-BE49-F238E27FC236}">
              <a16:creationId xmlns:a16="http://schemas.microsoft.com/office/drawing/2014/main" id="{00000000-0008-0000-0800-00001A00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27" name="Text Box 117">
          <a:extLst>
            <a:ext uri="{FF2B5EF4-FFF2-40B4-BE49-F238E27FC236}">
              <a16:creationId xmlns:a16="http://schemas.microsoft.com/office/drawing/2014/main" id="{00000000-0008-0000-0800-00001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8" name="Text Box 117">
          <a:extLst>
            <a:ext uri="{FF2B5EF4-FFF2-40B4-BE49-F238E27FC236}">
              <a16:creationId xmlns:a16="http://schemas.microsoft.com/office/drawing/2014/main" id="{00000000-0008-0000-0800-00001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29" name="Text Box 117">
          <a:extLst>
            <a:ext uri="{FF2B5EF4-FFF2-40B4-BE49-F238E27FC236}">
              <a16:creationId xmlns:a16="http://schemas.microsoft.com/office/drawing/2014/main" id="{00000000-0008-0000-0800-00001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0" name="Text Box 117">
          <a:extLst>
            <a:ext uri="{FF2B5EF4-FFF2-40B4-BE49-F238E27FC236}">
              <a16:creationId xmlns:a16="http://schemas.microsoft.com/office/drawing/2014/main" id="{00000000-0008-0000-0800-00001E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1" name="Text Box 117">
          <a:extLst>
            <a:ext uri="{FF2B5EF4-FFF2-40B4-BE49-F238E27FC236}">
              <a16:creationId xmlns:a16="http://schemas.microsoft.com/office/drawing/2014/main" id="{00000000-0008-0000-0800-00001F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2" name="Text Box 117">
          <a:extLst>
            <a:ext uri="{FF2B5EF4-FFF2-40B4-BE49-F238E27FC236}">
              <a16:creationId xmlns:a16="http://schemas.microsoft.com/office/drawing/2014/main" id="{00000000-0008-0000-0800-00002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3" name="Text Box 117">
          <a:extLst>
            <a:ext uri="{FF2B5EF4-FFF2-40B4-BE49-F238E27FC236}">
              <a16:creationId xmlns:a16="http://schemas.microsoft.com/office/drawing/2014/main" id="{00000000-0008-0000-0800-00002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4" name="Text Box 117">
          <a:extLst>
            <a:ext uri="{FF2B5EF4-FFF2-40B4-BE49-F238E27FC236}">
              <a16:creationId xmlns:a16="http://schemas.microsoft.com/office/drawing/2014/main" id="{00000000-0008-0000-0800-00002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5" name="Text Box 117">
          <a:extLst>
            <a:ext uri="{FF2B5EF4-FFF2-40B4-BE49-F238E27FC236}">
              <a16:creationId xmlns:a16="http://schemas.microsoft.com/office/drawing/2014/main" id="{00000000-0008-0000-0800-00002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 name="Text Box 117">
          <a:extLst>
            <a:ext uri="{FF2B5EF4-FFF2-40B4-BE49-F238E27FC236}">
              <a16:creationId xmlns:a16="http://schemas.microsoft.com/office/drawing/2014/main" id="{00000000-0008-0000-0800-00002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 name="Text Box 117">
          <a:extLst>
            <a:ext uri="{FF2B5EF4-FFF2-40B4-BE49-F238E27FC236}">
              <a16:creationId xmlns:a16="http://schemas.microsoft.com/office/drawing/2014/main" id="{00000000-0008-0000-0800-00002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 name="Text Box 117">
          <a:extLst>
            <a:ext uri="{FF2B5EF4-FFF2-40B4-BE49-F238E27FC236}">
              <a16:creationId xmlns:a16="http://schemas.microsoft.com/office/drawing/2014/main" id="{00000000-0008-0000-0800-00002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 name="Text Box 117">
          <a:extLst>
            <a:ext uri="{FF2B5EF4-FFF2-40B4-BE49-F238E27FC236}">
              <a16:creationId xmlns:a16="http://schemas.microsoft.com/office/drawing/2014/main" id="{00000000-0008-0000-0800-00002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 name="Text Box 117">
          <a:extLst>
            <a:ext uri="{FF2B5EF4-FFF2-40B4-BE49-F238E27FC236}">
              <a16:creationId xmlns:a16="http://schemas.microsoft.com/office/drawing/2014/main" id="{00000000-0008-0000-0800-00002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 name="Text Box 117">
          <a:extLst>
            <a:ext uri="{FF2B5EF4-FFF2-40B4-BE49-F238E27FC236}">
              <a16:creationId xmlns:a16="http://schemas.microsoft.com/office/drawing/2014/main" id="{00000000-0008-0000-0800-00002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2" name="Text Box 117">
          <a:extLst>
            <a:ext uri="{FF2B5EF4-FFF2-40B4-BE49-F238E27FC236}">
              <a16:creationId xmlns:a16="http://schemas.microsoft.com/office/drawing/2014/main" id="{00000000-0008-0000-0800-00002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3" name="Text Box 117">
          <a:extLst>
            <a:ext uri="{FF2B5EF4-FFF2-40B4-BE49-F238E27FC236}">
              <a16:creationId xmlns:a16="http://schemas.microsoft.com/office/drawing/2014/main" id="{00000000-0008-0000-0800-00002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 name="Text Box 117">
          <a:extLst>
            <a:ext uri="{FF2B5EF4-FFF2-40B4-BE49-F238E27FC236}">
              <a16:creationId xmlns:a16="http://schemas.microsoft.com/office/drawing/2014/main" id="{00000000-0008-0000-0800-00002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 name="Text Box 117">
          <a:extLst>
            <a:ext uri="{FF2B5EF4-FFF2-40B4-BE49-F238E27FC236}">
              <a16:creationId xmlns:a16="http://schemas.microsoft.com/office/drawing/2014/main" id="{00000000-0008-0000-0800-00002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 name="Text Box 117">
          <a:extLst>
            <a:ext uri="{FF2B5EF4-FFF2-40B4-BE49-F238E27FC236}">
              <a16:creationId xmlns:a16="http://schemas.microsoft.com/office/drawing/2014/main" id="{00000000-0008-0000-0800-00002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 name="Text Box 117">
          <a:extLst>
            <a:ext uri="{FF2B5EF4-FFF2-40B4-BE49-F238E27FC236}">
              <a16:creationId xmlns:a16="http://schemas.microsoft.com/office/drawing/2014/main" id="{00000000-0008-0000-0800-00002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8" name="Text Box 117">
          <a:extLst>
            <a:ext uri="{FF2B5EF4-FFF2-40B4-BE49-F238E27FC236}">
              <a16:creationId xmlns:a16="http://schemas.microsoft.com/office/drawing/2014/main" id="{00000000-0008-0000-0800-000030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49" name="Text Box 117">
          <a:extLst>
            <a:ext uri="{FF2B5EF4-FFF2-40B4-BE49-F238E27FC236}">
              <a16:creationId xmlns:a16="http://schemas.microsoft.com/office/drawing/2014/main" id="{00000000-0008-0000-0800-000031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0" name="Text Box 117">
          <a:extLst>
            <a:ext uri="{FF2B5EF4-FFF2-40B4-BE49-F238E27FC236}">
              <a16:creationId xmlns:a16="http://schemas.microsoft.com/office/drawing/2014/main" id="{00000000-0008-0000-0800-000032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1" name="Text Box 117">
          <a:extLst>
            <a:ext uri="{FF2B5EF4-FFF2-40B4-BE49-F238E27FC236}">
              <a16:creationId xmlns:a16="http://schemas.microsoft.com/office/drawing/2014/main" id="{00000000-0008-0000-0800-000033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2" name="Text Box 117">
          <a:extLst>
            <a:ext uri="{FF2B5EF4-FFF2-40B4-BE49-F238E27FC236}">
              <a16:creationId xmlns:a16="http://schemas.microsoft.com/office/drawing/2014/main" id="{00000000-0008-0000-0800-000034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3" name="Text Box 117">
          <a:extLst>
            <a:ext uri="{FF2B5EF4-FFF2-40B4-BE49-F238E27FC236}">
              <a16:creationId xmlns:a16="http://schemas.microsoft.com/office/drawing/2014/main" id="{00000000-0008-0000-0800-000035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4" name="Text Box 117">
          <a:extLst>
            <a:ext uri="{FF2B5EF4-FFF2-40B4-BE49-F238E27FC236}">
              <a16:creationId xmlns:a16="http://schemas.microsoft.com/office/drawing/2014/main" id="{00000000-0008-0000-0800-000036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5" name="Text Box 117">
          <a:extLst>
            <a:ext uri="{FF2B5EF4-FFF2-40B4-BE49-F238E27FC236}">
              <a16:creationId xmlns:a16="http://schemas.microsoft.com/office/drawing/2014/main" id="{00000000-0008-0000-0800-000037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6" name="Text Box 117">
          <a:extLst>
            <a:ext uri="{FF2B5EF4-FFF2-40B4-BE49-F238E27FC236}">
              <a16:creationId xmlns:a16="http://schemas.microsoft.com/office/drawing/2014/main" id="{00000000-0008-0000-0800-000038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7" name="Text Box 117">
          <a:extLst>
            <a:ext uri="{FF2B5EF4-FFF2-40B4-BE49-F238E27FC236}">
              <a16:creationId xmlns:a16="http://schemas.microsoft.com/office/drawing/2014/main" id="{00000000-0008-0000-0800-000039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8" name="Text Box 117">
          <a:extLst>
            <a:ext uri="{FF2B5EF4-FFF2-40B4-BE49-F238E27FC236}">
              <a16:creationId xmlns:a16="http://schemas.microsoft.com/office/drawing/2014/main" id="{00000000-0008-0000-0800-00003A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59" name="Text Box 117">
          <a:extLst>
            <a:ext uri="{FF2B5EF4-FFF2-40B4-BE49-F238E27FC236}">
              <a16:creationId xmlns:a16="http://schemas.microsoft.com/office/drawing/2014/main" id="{00000000-0008-0000-0800-00003B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0" name="Text Box 117">
          <a:extLst>
            <a:ext uri="{FF2B5EF4-FFF2-40B4-BE49-F238E27FC236}">
              <a16:creationId xmlns:a16="http://schemas.microsoft.com/office/drawing/2014/main" id="{00000000-0008-0000-0800-00003C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1" name="Text Box 117">
          <a:extLst>
            <a:ext uri="{FF2B5EF4-FFF2-40B4-BE49-F238E27FC236}">
              <a16:creationId xmlns:a16="http://schemas.microsoft.com/office/drawing/2014/main" id="{00000000-0008-0000-0800-00003D00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2" name="Text Box 117">
          <a:extLst>
            <a:ext uri="{FF2B5EF4-FFF2-40B4-BE49-F238E27FC236}">
              <a16:creationId xmlns:a16="http://schemas.microsoft.com/office/drawing/2014/main" id="{00000000-0008-0000-0800-00003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3" name="Text Box 117">
          <a:extLst>
            <a:ext uri="{FF2B5EF4-FFF2-40B4-BE49-F238E27FC236}">
              <a16:creationId xmlns:a16="http://schemas.microsoft.com/office/drawing/2014/main" id="{00000000-0008-0000-0800-00003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4" name="Text Box 117">
          <a:extLst>
            <a:ext uri="{FF2B5EF4-FFF2-40B4-BE49-F238E27FC236}">
              <a16:creationId xmlns:a16="http://schemas.microsoft.com/office/drawing/2014/main" id="{00000000-0008-0000-0800-00004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5" name="Text Box 117">
          <a:extLst>
            <a:ext uri="{FF2B5EF4-FFF2-40B4-BE49-F238E27FC236}">
              <a16:creationId xmlns:a16="http://schemas.microsoft.com/office/drawing/2014/main" id="{00000000-0008-0000-0800-00004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6" name="Text Box 117">
          <a:extLst>
            <a:ext uri="{FF2B5EF4-FFF2-40B4-BE49-F238E27FC236}">
              <a16:creationId xmlns:a16="http://schemas.microsoft.com/office/drawing/2014/main" id="{00000000-0008-0000-0800-00004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7" name="Text Box 117">
          <a:extLst>
            <a:ext uri="{FF2B5EF4-FFF2-40B4-BE49-F238E27FC236}">
              <a16:creationId xmlns:a16="http://schemas.microsoft.com/office/drawing/2014/main" id="{00000000-0008-0000-0800-00004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 name="Text Box 117">
          <a:extLst>
            <a:ext uri="{FF2B5EF4-FFF2-40B4-BE49-F238E27FC236}">
              <a16:creationId xmlns:a16="http://schemas.microsoft.com/office/drawing/2014/main" id="{00000000-0008-0000-0800-00004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 name="Text Box 117">
          <a:extLst>
            <a:ext uri="{FF2B5EF4-FFF2-40B4-BE49-F238E27FC236}">
              <a16:creationId xmlns:a16="http://schemas.microsoft.com/office/drawing/2014/main" id="{00000000-0008-0000-0800-00004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0" name="Text Box 117">
          <a:extLst>
            <a:ext uri="{FF2B5EF4-FFF2-40B4-BE49-F238E27FC236}">
              <a16:creationId xmlns:a16="http://schemas.microsoft.com/office/drawing/2014/main" id="{00000000-0008-0000-0800-00004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 name="Text Box 117">
          <a:extLst>
            <a:ext uri="{FF2B5EF4-FFF2-40B4-BE49-F238E27FC236}">
              <a16:creationId xmlns:a16="http://schemas.microsoft.com/office/drawing/2014/main" id="{00000000-0008-0000-0800-00004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 name="Text Box 117">
          <a:extLst>
            <a:ext uri="{FF2B5EF4-FFF2-40B4-BE49-F238E27FC236}">
              <a16:creationId xmlns:a16="http://schemas.microsoft.com/office/drawing/2014/main" id="{00000000-0008-0000-0800-00004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 name="Text Box 117">
          <a:extLst>
            <a:ext uri="{FF2B5EF4-FFF2-40B4-BE49-F238E27FC236}">
              <a16:creationId xmlns:a16="http://schemas.microsoft.com/office/drawing/2014/main" id="{00000000-0008-0000-0800-00004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 name="Text Box 117">
          <a:extLst>
            <a:ext uri="{FF2B5EF4-FFF2-40B4-BE49-F238E27FC236}">
              <a16:creationId xmlns:a16="http://schemas.microsoft.com/office/drawing/2014/main" id="{00000000-0008-0000-0800-00004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5" name="Text Box 117">
          <a:extLst>
            <a:ext uri="{FF2B5EF4-FFF2-40B4-BE49-F238E27FC236}">
              <a16:creationId xmlns:a16="http://schemas.microsoft.com/office/drawing/2014/main" id="{00000000-0008-0000-0800-00004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6" name="Text Box 117">
          <a:extLst>
            <a:ext uri="{FF2B5EF4-FFF2-40B4-BE49-F238E27FC236}">
              <a16:creationId xmlns:a16="http://schemas.microsoft.com/office/drawing/2014/main" id="{00000000-0008-0000-0800-00004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 name="Text Box 117">
          <a:extLst>
            <a:ext uri="{FF2B5EF4-FFF2-40B4-BE49-F238E27FC236}">
              <a16:creationId xmlns:a16="http://schemas.microsoft.com/office/drawing/2014/main" id="{00000000-0008-0000-0800-00004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 name="Text Box 117">
          <a:extLst>
            <a:ext uri="{FF2B5EF4-FFF2-40B4-BE49-F238E27FC236}">
              <a16:creationId xmlns:a16="http://schemas.microsoft.com/office/drawing/2014/main" id="{00000000-0008-0000-0800-00004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 name="Text Box 117">
          <a:extLst>
            <a:ext uri="{FF2B5EF4-FFF2-40B4-BE49-F238E27FC236}">
              <a16:creationId xmlns:a16="http://schemas.microsoft.com/office/drawing/2014/main" id="{00000000-0008-0000-0800-00004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 name="Text Box 117">
          <a:extLst>
            <a:ext uri="{FF2B5EF4-FFF2-40B4-BE49-F238E27FC236}">
              <a16:creationId xmlns:a16="http://schemas.microsoft.com/office/drawing/2014/main" id="{00000000-0008-0000-0800-00005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 name="Text Box 117">
          <a:extLst>
            <a:ext uri="{FF2B5EF4-FFF2-40B4-BE49-F238E27FC236}">
              <a16:creationId xmlns:a16="http://schemas.microsoft.com/office/drawing/2014/main" id="{00000000-0008-0000-0800-00005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2" name="Text Box 117">
          <a:extLst>
            <a:ext uri="{FF2B5EF4-FFF2-40B4-BE49-F238E27FC236}">
              <a16:creationId xmlns:a16="http://schemas.microsoft.com/office/drawing/2014/main" id="{00000000-0008-0000-0800-00005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3" name="Text Box 117">
          <a:extLst>
            <a:ext uri="{FF2B5EF4-FFF2-40B4-BE49-F238E27FC236}">
              <a16:creationId xmlns:a16="http://schemas.microsoft.com/office/drawing/2014/main" id="{00000000-0008-0000-0800-00005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4" name="Text Box 117">
          <a:extLst>
            <a:ext uri="{FF2B5EF4-FFF2-40B4-BE49-F238E27FC236}">
              <a16:creationId xmlns:a16="http://schemas.microsoft.com/office/drawing/2014/main" id="{00000000-0008-0000-0800-00005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5" name="Text Box 117">
          <a:extLst>
            <a:ext uri="{FF2B5EF4-FFF2-40B4-BE49-F238E27FC236}">
              <a16:creationId xmlns:a16="http://schemas.microsoft.com/office/drawing/2014/main" id="{00000000-0008-0000-0800-00005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6" name="Text Box 117">
          <a:extLst>
            <a:ext uri="{FF2B5EF4-FFF2-40B4-BE49-F238E27FC236}">
              <a16:creationId xmlns:a16="http://schemas.microsoft.com/office/drawing/2014/main" id="{00000000-0008-0000-0800-00005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7" name="Text Box 117">
          <a:extLst>
            <a:ext uri="{FF2B5EF4-FFF2-40B4-BE49-F238E27FC236}">
              <a16:creationId xmlns:a16="http://schemas.microsoft.com/office/drawing/2014/main" id="{00000000-0008-0000-0800-00005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8" name="Text Box 117">
          <a:extLst>
            <a:ext uri="{FF2B5EF4-FFF2-40B4-BE49-F238E27FC236}">
              <a16:creationId xmlns:a16="http://schemas.microsoft.com/office/drawing/2014/main" id="{00000000-0008-0000-0800-00005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9" name="Text Box 117">
          <a:extLst>
            <a:ext uri="{FF2B5EF4-FFF2-40B4-BE49-F238E27FC236}">
              <a16:creationId xmlns:a16="http://schemas.microsoft.com/office/drawing/2014/main" id="{00000000-0008-0000-0800-00005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0" name="Text Box 117">
          <a:extLst>
            <a:ext uri="{FF2B5EF4-FFF2-40B4-BE49-F238E27FC236}">
              <a16:creationId xmlns:a16="http://schemas.microsoft.com/office/drawing/2014/main" id="{00000000-0008-0000-0800-00005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1" name="Text Box 117">
          <a:extLst>
            <a:ext uri="{FF2B5EF4-FFF2-40B4-BE49-F238E27FC236}">
              <a16:creationId xmlns:a16="http://schemas.microsoft.com/office/drawing/2014/main" id="{00000000-0008-0000-0800-00005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2" name="Text Box 117">
          <a:extLst>
            <a:ext uri="{FF2B5EF4-FFF2-40B4-BE49-F238E27FC236}">
              <a16:creationId xmlns:a16="http://schemas.microsoft.com/office/drawing/2014/main" id="{00000000-0008-0000-0800-00005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3" name="Text Box 117">
          <a:extLst>
            <a:ext uri="{FF2B5EF4-FFF2-40B4-BE49-F238E27FC236}">
              <a16:creationId xmlns:a16="http://schemas.microsoft.com/office/drawing/2014/main" id="{00000000-0008-0000-0800-00005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4" name="Text Box 117">
          <a:extLst>
            <a:ext uri="{FF2B5EF4-FFF2-40B4-BE49-F238E27FC236}">
              <a16:creationId xmlns:a16="http://schemas.microsoft.com/office/drawing/2014/main" id="{00000000-0008-0000-0800-00005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5" name="Text Box 117">
          <a:extLst>
            <a:ext uri="{FF2B5EF4-FFF2-40B4-BE49-F238E27FC236}">
              <a16:creationId xmlns:a16="http://schemas.microsoft.com/office/drawing/2014/main" id="{00000000-0008-0000-0800-00005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6" name="Text Box 117">
          <a:extLst>
            <a:ext uri="{FF2B5EF4-FFF2-40B4-BE49-F238E27FC236}">
              <a16:creationId xmlns:a16="http://schemas.microsoft.com/office/drawing/2014/main" id="{00000000-0008-0000-0800-00006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7" name="Text Box 117">
          <a:extLst>
            <a:ext uri="{FF2B5EF4-FFF2-40B4-BE49-F238E27FC236}">
              <a16:creationId xmlns:a16="http://schemas.microsoft.com/office/drawing/2014/main" id="{00000000-0008-0000-0800-00006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8" name="Text Box 117">
          <a:extLst>
            <a:ext uri="{FF2B5EF4-FFF2-40B4-BE49-F238E27FC236}">
              <a16:creationId xmlns:a16="http://schemas.microsoft.com/office/drawing/2014/main" id="{00000000-0008-0000-0800-00006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99" name="Text Box 117">
          <a:extLst>
            <a:ext uri="{FF2B5EF4-FFF2-40B4-BE49-F238E27FC236}">
              <a16:creationId xmlns:a16="http://schemas.microsoft.com/office/drawing/2014/main" id="{00000000-0008-0000-0800-00006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0" name="Text Box 117">
          <a:extLst>
            <a:ext uri="{FF2B5EF4-FFF2-40B4-BE49-F238E27FC236}">
              <a16:creationId xmlns:a16="http://schemas.microsoft.com/office/drawing/2014/main" id="{00000000-0008-0000-0800-00006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1" name="Text Box 117">
          <a:extLst>
            <a:ext uri="{FF2B5EF4-FFF2-40B4-BE49-F238E27FC236}">
              <a16:creationId xmlns:a16="http://schemas.microsoft.com/office/drawing/2014/main" id="{00000000-0008-0000-0800-00006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2" name="Text Box 117">
          <a:extLst>
            <a:ext uri="{FF2B5EF4-FFF2-40B4-BE49-F238E27FC236}">
              <a16:creationId xmlns:a16="http://schemas.microsoft.com/office/drawing/2014/main" id="{00000000-0008-0000-0800-000066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3" name="Text Box 117">
          <a:extLst>
            <a:ext uri="{FF2B5EF4-FFF2-40B4-BE49-F238E27FC236}">
              <a16:creationId xmlns:a16="http://schemas.microsoft.com/office/drawing/2014/main" id="{00000000-0008-0000-0800-000067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4" name="Text Box 117">
          <a:extLst>
            <a:ext uri="{FF2B5EF4-FFF2-40B4-BE49-F238E27FC236}">
              <a16:creationId xmlns:a16="http://schemas.microsoft.com/office/drawing/2014/main" id="{00000000-0008-0000-0800-000068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5" name="Text Box 117">
          <a:extLst>
            <a:ext uri="{FF2B5EF4-FFF2-40B4-BE49-F238E27FC236}">
              <a16:creationId xmlns:a16="http://schemas.microsoft.com/office/drawing/2014/main" id="{00000000-0008-0000-0800-000069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6" name="Text Box 117">
          <a:extLst>
            <a:ext uri="{FF2B5EF4-FFF2-40B4-BE49-F238E27FC236}">
              <a16:creationId xmlns:a16="http://schemas.microsoft.com/office/drawing/2014/main" id="{00000000-0008-0000-0800-00006A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7" name="Text Box 117">
          <a:extLst>
            <a:ext uri="{FF2B5EF4-FFF2-40B4-BE49-F238E27FC236}">
              <a16:creationId xmlns:a16="http://schemas.microsoft.com/office/drawing/2014/main" id="{00000000-0008-0000-0800-00006B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8" name="Text Box 117">
          <a:extLst>
            <a:ext uri="{FF2B5EF4-FFF2-40B4-BE49-F238E27FC236}">
              <a16:creationId xmlns:a16="http://schemas.microsoft.com/office/drawing/2014/main" id="{00000000-0008-0000-0800-00006C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09" name="Text Box 117">
          <a:extLst>
            <a:ext uri="{FF2B5EF4-FFF2-40B4-BE49-F238E27FC236}">
              <a16:creationId xmlns:a16="http://schemas.microsoft.com/office/drawing/2014/main" id="{00000000-0008-0000-0800-00006D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0" name="Text Box 117">
          <a:extLst>
            <a:ext uri="{FF2B5EF4-FFF2-40B4-BE49-F238E27FC236}">
              <a16:creationId xmlns:a16="http://schemas.microsoft.com/office/drawing/2014/main" id="{00000000-0008-0000-0800-00006E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1" name="Text Box 117">
          <a:extLst>
            <a:ext uri="{FF2B5EF4-FFF2-40B4-BE49-F238E27FC236}">
              <a16:creationId xmlns:a16="http://schemas.microsoft.com/office/drawing/2014/main" id="{00000000-0008-0000-0800-00006F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2" name="Text Box 117">
          <a:extLst>
            <a:ext uri="{FF2B5EF4-FFF2-40B4-BE49-F238E27FC236}">
              <a16:creationId xmlns:a16="http://schemas.microsoft.com/office/drawing/2014/main" id="{00000000-0008-0000-0800-000070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3" name="Text Box 117">
          <a:extLst>
            <a:ext uri="{FF2B5EF4-FFF2-40B4-BE49-F238E27FC236}">
              <a16:creationId xmlns:a16="http://schemas.microsoft.com/office/drawing/2014/main" id="{00000000-0008-0000-0800-000071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4" name="Text Box 117">
          <a:extLst>
            <a:ext uri="{FF2B5EF4-FFF2-40B4-BE49-F238E27FC236}">
              <a16:creationId xmlns:a16="http://schemas.microsoft.com/office/drawing/2014/main" id="{00000000-0008-0000-0800-000072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5" name="Text Box 117">
          <a:extLst>
            <a:ext uri="{FF2B5EF4-FFF2-40B4-BE49-F238E27FC236}">
              <a16:creationId xmlns:a16="http://schemas.microsoft.com/office/drawing/2014/main" id="{00000000-0008-0000-0800-000073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6" name="Text Box 117">
          <a:extLst>
            <a:ext uri="{FF2B5EF4-FFF2-40B4-BE49-F238E27FC236}">
              <a16:creationId xmlns:a16="http://schemas.microsoft.com/office/drawing/2014/main" id="{00000000-0008-0000-0800-000074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117" name="Text Box 117">
          <a:extLst>
            <a:ext uri="{FF2B5EF4-FFF2-40B4-BE49-F238E27FC236}">
              <a16:creationId xmlns:a16="http://schemas.microsoft.com/office/drawing/2014/main" id="{00000000-0008-0000-0800-00007500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8" name="Text Box 117">
          <a:extLst>
            <a:ext uri="{FF2B5EF4-FFF2-40B4-BE49-F238E27FC236}">
              <a16:creationId xmlns:a16="http://schemas.microsoft.com/office/drawing/2014/main" id="{00000000-0008-0000-0800-00007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19" name="Text Box 117">
          <a:extLst>
            <a:ext uri="{FF2B5EF4-FFF2-40B4-BE49-F238E27FC236}">
              <a16:creationId xmlns:a16="http://schemas.microsoft.com/office/drawing/2014/main" id="{00000000-0008-0000-0800-00007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0" name="Text Box 117">
          <a:extLst>
            <a:ext uri="{FF2B5EF4-FFF2-40B4-BE49-F238E27FC236}">
              <a16:creationId xmlns:a16="http://schemas.microsoft.com/office/drawing/2014/main" id="{00000000-0008-0000-0800-00007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1" name="Text Box 117">
          <a:extLst>
            <a:ext uri="{FF2B5EF4-FFF2-40B4-BE49-F238E27FC236}">
              <a16:creationId xmlns:a16="http://schemas.microsoft.com/office/drawing/2014/main" id="{00000000-0008-0000-0800-00007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2" name="Text Box 117">
          <a:extLst>
            <a:ext uri="{FF2B5EF4-FFF2-40B4-BE49-F238E27FC236}">
              <a16:creationId xmlns:a16="http://schemas.microsoft.com/office/drawing/2014/main" id="{00000000-0008-0000-0800-00007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3" name="Text Box 117">
          <a:extLst>
            <a:ext uri="{FF2B5EF4-FFF2-40B4-BE49-F238E27FC236}">
              <a16:creationId xmlns:a16="http://schemas.microsoft.com/office/drawing/2014/main" id="{00000000-0008-0000-0800-00007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4" name="Text Box 117">
          <a:extLst>
            <a:ext uri="{FF2B5EF4-FFF2-40B4-BE49-F238E27FC236}">
              <a16:creationId xmlns:a16="http://schemas.microsoft.com/office/drawing/2014/main" id="{00000000-0008-0000-0800-00007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5" name="Text Box 117">
          <a:extLst>
            <a:ext uri="{FF2B5EF4-FFF2-40B4-BE49-F238E27FC236}">
              <a16:creationId xmlns:a16="http://schemas.microsoft.com/office/drawing/2014/main" id="{00000000-0008-0000-0800-00007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6" name="Text Box 117">
          <a:extLst>
            <a:ext uri="{FF2B5EF4-FFF2-40B4-BE49-F238E27FC236}">
              <a16:creationId xmlns:a16="http://schemas.microsoft.com/office/drawing/2014/main" id="{00000000-0008-0000-0800-00007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7" name="Text Box 117">
          <a:extLst>
            <a:ext uri="{FF2B5EF4-FFF2-40B4-BE49-F238E27FC236}">
              <a16:creationId xmlns:a16="http://schemas.microsoft.com/office/drawing/2014/main" id="{00000000-0008-0000-0800-00007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8" name="Text Box 117">
          <a:extLst>
            <a:ext uri="{FF2B5EF4-FFF2-40B4-BE49-F238E27FC236}">
              <a16:creationId xmlns:a16="http://schemas.microsoft.com/office/drawing/2014/main" id="{00000000-0008-0000-0800-00008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29" name="Text Box 117">
          <a:extLst>
            <a:ext uri="{FF2B5EF4-FFF2-40B4-BE49-F238E27FC236}">
              <a16:creationId xmlns:a16="http://schemas.microsoft.com/office/drawing/2014/main" id="{00000000-0008-0000-0800-00008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0" name="Text Box 117">
          <a:extLst>
            <a:ext uri="{FF2B5EF4-FFF2-40B4-BE49-F238E27FC236}">
              <a16:creationId xmlns:a16="http://schemas.microsoft.com/office/drawing/2014/main" id="{00000000-0008-0000-0800-00008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1" name="Text Box 117">
          <a:extLst>
            <a:ext uri="{FF2B5EF4-FFF2-40B4-BE49-F238E27FC236}">
              <a16:creationId xmlns:a16="http://schemas.microsoft.com/office/drawing/2014/main" id="{00000000-0008-0000-0800-00008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2" name="Text Box 117">
          <a:extLst>
            <a:ext uri="{FF2B5EF4-FFF2-40B4-BE49-F238E27FC236}">
              <a16:creationId xmlns:a16="http://schemas.microsoft.com/office/drawing/2014/main" id="{00000000-0008-0000-0800-00008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3" name="Text Box 117">
          <a:extLst>
            <a:ext uri="{FF2B5EF4-FFF2-40B4-BE49-F238E27FC236}">
              <a16:creationId xmlns:a16="http://schemas.microsoft.com/office/drawing/2014/main" id="{00000000-0008-0000-0800-00008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4" name="Text Box 117">
          <a:extLst>
            <a:ext uri="{FF2B5EF4-FFF2-40B4-BE49-F238E27FC236}">
              <a16:creationId xmlns:a16="http://schemas.microsoft.com/office/drawing/2014/main" id="{00000000-0008-0000-0800-00008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5" name="Text Box 117">
          <a:extLst>
            <a:ext uri="{FF2B5EF4-FFF2-40B4-BE49-F238E27FC236}">
              <a16:creationId xmlns:a16="http://schemas.microsoft.com/office/drawing/2014/main" id="{00000000-0008-0000-0800-00008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6" name="Text Box 117">
          <a:extLst>
            <a:ext uri="{FF2B5EF4-FFF2-40B4-BE49-F238E27FC236}">
              <a16:creationId xmlns:a16="http://schemas.microsoft.com/office/drawing/2014/main" id="{00000000-0008-0000-0800-00008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7" name="Text Box 117">
          <a:extLst>
            <a:ext uri="{FF2B5EF4-FFF2-40B4-BE49-F238E27FC236}">
              <a16:creationId xmlns:a16="http://schemas.microsoft.com/office/drawing/2014/main" id="{00000000-0008-0000-0800-00008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8" name="Text Box 117">
          <a:extLst>
            <a:ext uri="{FF2B5EF4-FFF2-40B4-BE49-F238E27FC236}">
              <a16:creationId xmlns:a16="http://schemas.microsoft.com/office/drawing/2014/main" id="{00000000-0008-0000-0800-00008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39" name="Text Box 117">
          <a:extLst>
            <a:ext uri="{FF2B5EF4-FFF2-40B4-BE49-F238E27FC236}">
              <a16:creationId xmlns:a16="http://schemas.microsoft.com/office/drawing/2014/main" id="{00000000-0008-0000-0800-00008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0" name="Text Box 117">
          <a:extLst>
            <a:ext uri="{FF2B5EF4-FFF2-40B4-BE49-F238E27FC236}">
              <a16:creationId xmlns:a16="http://schemas.microsoft.com/office/drawing/2014/main" id="{00000000-0008-0000-0800-00008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1" name="Text Box 117">
          <a:extLst>
            <a:ext uri="{FF2B5EF4-FFF2-40B4-BE49-F238E27FC236}">
              <a16:creationId xmlns:a16="http://schemas.microsoft.com/office/drawing/2014/main" id="{00000000-0008-0000-0800-00008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2" name="Text Box 117">
          <a:extLst>
            <a:ext uri="{FF2B5EF4-FFF2-40B4-BE49-F238E27FC236}">
              <a16:creationId xmlns:a16="http://schemas.microsoft.com/office/drawing/2014/main" id="{00000000-0008-0000-0800-00008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3" name="Text Box 117">
          <a:extLst>
            <a:ext uri="{FF2B5EF4-FFF2-40B4-BE49-F238E27FC236}">
              <a16:creationId xmlns:a16="http://schemas.microsoft.com/office/drawing/2014/main" id="{00000000-0008-0000-0800-00008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4" name="Text Box 117">
          <a:extLst>
            <a:ext uri="{FF2B5EF4-FFF2-40B4-BE49-F238E27FC236}">
              <a16:creationId xmlns:a16="http://schemas.microsoft.com/office/drawing/2014/main" id="{00000000-0008-0000-0800-000090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5" name="Text Box 117">
          <a:extLst>
            <a:ext uri="{FF2B5EF4-FFF2-40B4-BE49-F238E27FC236}">
              <a16:creationId xmlns:a16="http://schemas.microsoft.com/office/drawing/2014/main" id="{00000000-0008-0000-0800-000091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6" name="Text Box 117">
          <a:extLst>
            <a:ext uri="{FF2B5EF4-FFF2-40B4-BE49-F238E27FC236}">
              <a16:creationId xmlns:a16="http://schemas.microsoft.com/office/drawing/2014/main" id="{00000000-0008-0000-0800-000092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7" name="Text Box 117">
          <a:extLst>
            <a:ext uri="{FF2B5EF4-FFF2-40B4-BE49-F238E27FC236}">
              <a16:creationId xmlns:a16="http://schemas.microsoft.com/office/drawing/2014/main" id="{00000000-0008-0000-0800-000093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8" name="Text Box 117">
          <a:extLst>
            <a:ext uri="{FF2B5EF4-FFF2-40B4-BE49-F238E27FC236}">
              <a16:creationId xmlns:a16="http://schemas.microsoft.com/office/drawing/2014/main" id="{00000000-0008-0000-0800-000094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49" name="Text Box 117">
          <a:extLst>
            <a:ext uri="{FF2B5EF4-FFF2-40B4-BE49-F238E27FC236}">
              <a16:creationId xmlns:a16="http://schemas.microsoft.com/office/drawing/2014/main" id="{00000000-0008-0000-0800-000095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0" name="Text Box 117">
          <a:extLst>
            <a:ext uri="{FF2B5EF4-FFF2-40B4-BE49-F238E27FC236}">
              <a16:creationId xmlns:a16="http://schemas.microsoft.com/office/drawing/2014/main" id="{00000000-0008-0000-0800-000096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1" name="Text Box 117">
          <a:extLst>
            <a:ext uri="{FF2B5EF4-FFF2-40B4-BE49-F238E27FC236}">
              <a16:creationId xmlns:a16="http://schemas.microsoft.com/office/drawing/2014/main" id="{00000000-0008-0000-0800-000097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2" name="Text Box 117">
          <a:extLst>
            <a:ext uri="{FF2B5EF4-FFF2-40B4-BE49-F238E27FC236}">
              <a16:creationId xmlns:a16="http://schemas.microsoft.com/office/drawing/2014/main" id="{00000000-0008-0000-0800-000098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3" name="Text Box 117">
          <a:extLst>
            <a:ext uri="{FF2B5EF4-FFF2-40B4-BE49-F238E27FC236}">
              <a16:creationId xmlns:a16="http://schemas.microsoft.com/office/drawing/2014/main" id="{00000000-0008-0000-0800-000099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4" name="Text Box 117">
          <a:extLst>
            <a:ext uri="{FF2B5EF4-FFF2-40B4-BE49-F238E27FC236}">
              <a16:creationId xmlns:a16="http://schemas.microsoft.com/office/drawing/2014/main" id="{00000000-0008-0000-0800-00009A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5" name="Text Box 117">
          <a:extLst>
            <a:ext uri="{FF2B5EF4-FFF2-40B4-BE49-F238E27FC236}">
              <a16:creationId xmlns:a16="http://schemas.microsoft.com/office/drawing/2014/main" id="{00000000-0008-0000-0800-00009B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6" name="Text Box 117">
          <a:extLst>
            <a:ext uri="{FF2B5EF4-FFF2-40B4-BE49-F238E27FC236}">
              <a16:creationId xmlns:a16="http://schemas.microsoft.com/office/drawing/2014/main" id="{00000000-0008-0000-0800-00009C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7" name="Text Box 117">
          <a:extLst>
            <a:ext uri="{FF2B5EF4-FFF2-40B4-BE49-F238E27FC236}">
              <a16:creationId xmlns:a16="http://schemas.microsoft.com/office/drawing/2014/main" id="{00000000-0008-0000-0800-00009D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8" name="Text Box 117">
          <a:extLst>
            <a:ext uri="{FF2B5EF4-FFF2-40B4-BE49-F238E27FC236}">
              <a16:creationId xmlns:a16="http://schemas.microsoft.com/office/drawing/2014/main" id="{00000000-0008-0000-0800-00009E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159" name="Text Box 117">
          <a:extLst>
            <a:ext uri="{FF2B5EF4-FFF2-40B4-BE49-F238E27FC236}">
              <a16:creationId xmlns:a16="http://schemas.microsoft.com/office/drawing/2014/main" id="{00000000-0008-0000-0800-00009F00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0" name="Text Box 117">
          <a:extLst>
            <a:ext uri="{FF2B5EF4-FFF2-40B4-BE49-F238E27FC236}">
              <a16:creationId xmlns:a16="http://schemas.microsoft.com/office/drawing/2014/main" id="{00000000-0008-0000-0800-0000A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1" name="Text Box 117">
          <a:extLst>
            <a:ext uri="{FF2B5EF4-FFF2-40B4-BE49-F238E27FC236}">
              <a16:creationId xmlns:a16="http://schemas.microsoft.com/office/drawing/2014/main" id="{00000000-0008-0000-0800-0000A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2" name="Text Box 117">
          <a:extLst>
            <a:ext uri="{FF2B5EF4-FFF2-40B4-BE49-F238E27FC236}">
              <a16:creationId xmlns:a16="http://schemas.microsoft.com/office/drawing/2014/main" id="{00000000-0008-0000-0800-0000A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3" name="Text Box 117">
          <a:extLst>
            <a:ext uri="{FF2B5EF4-FFF2-40B4-BE49-F238E27FC236}">
              <a16:creationId xmlns:a16="http://schemas.microsoft.com/office/drawing/2014/main" id="{00000000-0008-0000-0800-0000A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4" name="Text Box 117">
          <a:extLst>
            <a:ext uri="{FF2B5EF4-FFF2-40B4-BE49-F238E27FC236}">
              <a16:creationId xmlns:a16="http://schemas.microsoft.com/office/drawing/2014/main" id="{00000000-0008-0000-0800-0000A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5" name="Text Box 117">
          <a:extLst>
            <a:ext uri="{FF2B5EF4-FFF2-40B4-BE49-F238E27FC236}">
              <a16:creationId xmlns:a16="http://schemas.microsoft.com/office/drawing/2014/main" id="{00000000-0008-0000-0800-0000A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6" name="Text Box 117">
          <a:extLst>
            <a:ext uri="{FF2B5EF4-FFF2-40B4-BE49-F238E27FC236}">
              <a16:creationId xmlns:a16="http://schemas.microsoft.com/office/drawing/2014/main" id="{00000000-0008-0000-0800-0000A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7" name="Text Box 117">
          <a:extLst>
            <a:ext uri="{FF2B5EF4-FFF2-40B4-BE49-F238E27FC236}">
              <a16:creationId xmlns:a16="http://schemas.microsoft.com/office/drawing/2014/main" id="{00000000-0008-0000-0800-0000A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8" name="Text Box 117">
          <a:extLst>
            <a:ext uri="{FF2B5EF4-FFF2-40B4-BE49-F238E27FC236}">
              <a16:creationId xmlns:a16="http://schemas.microsoft.com/office/drawing/2014/main" id="{00000000-0008-0000-0800-0000A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69" name="Text Box 117">
          <a:extLst>
            <a:ext uri="{FF2B5EF4-FFF2-40B4-BE49-F238E27FC236}">
              <a16:creationId xmlns:a16="http://schemas.microsoft.com/office/drawing/2014/main" id="{00000000-0008-0000-0800-0000A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0" name="Text Box 117">
          <a:extLst>
            <a:ext uri="{FF2B5EF4-FFF2-40B4-BE49-F238E27FC236}">
              <a16:creationId xmlns:a16="http://schemas.microsoft.com/office/drawing/2014/main" id="{00000000-0008-0000-0800-0000A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1" name="Text Box 117">
          <a:extLst>
            <a:ext uri="{FF2B5EF4-FFF2-40B4-BE49-F238E27FC236}">
              <a16:creationId xmlns:a16="http://schemas.microsoft.com/office/drawing/2014/main" id="{00000000-0008-0000-0800-0000A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2" name="Text Box 117">
          <a:extLst>
            <a:ext uri="{FF2B5EF4-FFF2-40B4-BE49-F238E27FC236}">
              <a16:creationId xmlns:a16="http://schemas.microsoft.com/office/drawing/2014/main" id="{00000000-0008-0000-0800-0000A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3" name="Text Box 117">
          <a:extLst>
            <a:ext uri="{FF2B5EF4-FFF2-40B4-BE49-F238E27FC236}">
              <a16:creationId xmlns:a16="http://schemas.microsoft.com/office/drawing/2014/main" id="{00000000-0008-0000-0800-0000A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4" name="Text Box 117">
          <a:extLst>
            <a:ext uri="{FF2B5EF4-FFF2-40B4-BE49-F238E27FC236}">
              <a16:creationId xmlns:a16="http://schemas.microsoft.com/office/drawing/2014/main" id="{00000000-0008-0000-0800-0000A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5" name="Text Box 117">
          <a:extLst>
            <a:ext uri="{FF2B5EF4-FFF2-40B4-BE49-F238E27FC236}">
              <a16:creationId xmlns:a16="http://schemas.microsoft.com/office/drawing/2014/main" id="{00000000-0008-0000-0800-0000A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6" name="Text Box 117">
          <a:extLst>
            <a:ext uri="{FF2B5EF4-FFF2-40B4-BE49-F238E27FC236}">
              <a16:creationId xmlns:a16="http://schemas.microsoft.com/office/drawing/2014/main" id="{00000000-0008-0000-0800-0000B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7" name="Text Box 117">
          <a:extLst>
            <a:ext uri="{FF2B5EF4-FFF2-40B4-BE49-F238E27FC236}">
              <a16:creationId xmlns:a16="http://schemas.microsoft.com/office/drawing/2014/main" id="{00000000-0008-0000-0800-0000B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8" name="Text Box 117">
          <a:extLst>
            <a:ext uri="{FF2B5EF4-FFF2-40B4-BE49-F238E27FC236}">
              <a16:creationId xmlns:a16="http://schemas.microsoft.com/office/drawing/2014/main" id="{00000000-0008-0000-0800-0000B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79" name="Text Box 117">
          <a:extLst>
            <a:ext uri="{FF2B5EF4-FFF2-40B4-BE49-F238E27FC236}">
              <a16:creationId xmlns:a16="http://schemas.microsoft.com/office/drawing/2014/main" id="{00000000-0008-0000-0800-0000B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0" name="Text Box 117">
          <a:extLst>
            <a:ext uri="{FF2B5EF4-FFF2-40B4-BE49-F238E27FC236}">
              <a16:creationId xmlns:a16="http://schemas.microsoft.com/office/drawing/2014/main" id="{00000000-0008-0000-0800-0000B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1" name="Text Box 117">
          <a:extLst>
            <a:ext uri="{FF2B5EF4-FFF2-40B4-BE49-F238E27FC236}">
              <a16:creationId xmlns:a16="http://schemas.microsoft.com/office/drawing/2014/main" id="{00000000-0008-0000-0800-0000B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2" name="Text Box 117">
          <a:extLst>
            <a:ext uri="{FF2B5EF4-FFF2-40B4-BE49-F238E27FC236}">
              <a16:creationId xmlns:a16="http://schemas.microsoft.com/office/drawing/2014/main" id="{00000000-0008-0000-0800-0000B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3" name="Text Box 117">
          <a:extLst>
            <a:ext uri="{FF2B5EF4-FFF2-40B4-BE49-F238E27FC236}">
              <a16:creationId xmlns:a16="http://schemas.microsoft.com/office/drawing/2014/main" id="{00000000-0008-0000-0800-0000B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4" name="Text Box 117">
          <a:extLst>
            <a:ext uri="{FF2B5EF4-FFF2-40B4-BE49-F238E27FC236}">
              <a16:creationId xmlns:a16="http://schemas.microsoft.com/office/drawing/2014/main" id="{00000000-0008-0000-0800-0000B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5" name="Text Box 117">
          <a:extLst>
            <a:ext uri="{FF2B5EF4-FFF2-40B4-BE49-F238E27FC236}">
              <a16:creationId xmlns:a16="http://schemas.microsoft.com/office/drawing/2014/main" id="{00000000-0008-0000-0800-0000B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6" name="Text Box 117">
          <a:extLst>
            <a:ext uri="{FF2B5EF4-FFF2-40B4-BE49-F238E27FC236}">
              <a16:creationId xmlns:a16="http://schemas.microsoft.com/office/drawing/2014/main" id="{00000000-0008-0000-0800-0000B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7" name="Text Box 117">
          <a:extLst>
            <a:ext uri="{FF2B5EF4-FFF2-40B4-BE49-F238E27FC236}">
              <a16:creationId xmlns:a16="http://schemas.microsoft.com/office/drawing/2014/main" id="{00000000-0008-0000-0800-0000B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8" name="Text Box 117">
          <a:extLst>
            <a:ext uri="{FF2B5EF4-FFF2-40B4-BE49-F238E27FC236}">
              <a16:creationId xmlns:a16="http://schemas.microsoft.com/office/drawing/2014/main" id="{00000000-0008-0000-0800-0000B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89" name="Text Box 117">
          <a:extLst>
            <a:ext uri="{FF2B5EF4-FFF2-40B4-BE49-F238E27FC236}">
              <a16:creationId xmlns:a16="http://schemas.microsoft.com/office/drawing/2014/main" id="{00000000-0008-0000-0800-0000B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0" name="Text Box 117">
          <a:extLst>
            <a:ext uri="{FF2B5EF4-FFF2-40B4-BE49-F238E27FC236}">
              <a16:creationId xmlns:a16="http://schemas.microsoft.com/office/drawing/2014/main" id="{00000000-0008-0000-0800-0000B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1" name="Text Box 117">
          <a:extLst>
            <a:ext uri="{FF2B5EF4-FFF2-40B4-BE49-F238E27FC236}">
              <a16:creationId xmlns:a16="http://schemas.microsoft.com/office/drawing/2014/main" id="{00000000-0008-0000-0800-0000B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2" name="Text Box 117">
          <a:extLst>
            <a:ext uri="{FF2B5EF4-FFF2-40B4-BE49-F238E27FC236}">
              <a16:creationId xmlns:a16="http://schemas.microsoft.com/office/drawing/2014/main" id="{00000000-0008-0000-0800-0000C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3" name="Text Box 117">
          <a:extLst>
            <a:ext uri="{FF2B5EF4-FFF2-40B4-BE49-F238E27FC236}">
              <a16:creationId xmlns:a16="http://schemas.microsoft.com/office/drawing/2014/main" id="{00000000-0008-0000-0800-0000C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4" name="Text Box 117">
          <a:extLst>
            <a:ext uri="{FF2B5EF4-FFF2-40B4-BE49-F238E27FC236}">
              <a16:creationId xmlns:a16="http://schemas.microsoft.com/office/drawing/2014/main" id="{00000000-0008-0000-0800-0000C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5" name="Text Box 117">
          <a:extLst>
            <a:ext uri="{FF2B5EF4-FFF2-40B4-BE49-F238E27FC236}">
              <a16:creationId xmlns:a16="http://schemas.microsoft.com/office/drawing/2014/main" id="{00000000-0008-0000-0800-0000C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6" name="Text Box 117">
          <a:extLst>
            <a:ext uri="{FF2B5EF4-FFF2-40B4-BE49-F238E27FC236}">
              <a16:creationId xmlns:a16="http://schemas.microsoft.com/office/drawing/2014/main" id="{00000000-0008-0000-0800-0000C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7" name="Text Box 117">
          <a:extLst>
            <a:ext uri="{FF2B5EF4-FFF2-40B4-BE49-F238E27FC236}">
              <a16:creationId xmlns:a16="http://schemas.microsoft.com/office/drawing/2014/main" id="{00000000-0008-0000-0800-0000C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8" name="Text Box 117">
          <a:extLst>
            <a:ext uri="{FF2B5EF4-FFF2-40B4-BE49-F238E27FC236}">
              <a16:creationId xmlns:a16="http://schemas.microsoft.com/office/drawing/2014/main" id="{00000000-0008-0000-0800-0000C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199" name="Text Box 117">
          <a:extLst>
            <a:ext uri="{FF2B5EF4-FFF2-40B4-BE49-F238E27FC236}">
              <a16:creationId xmlns:a16="http://schemas.microsoft.com/office/drawing/2014/main" id="{00000000-0008-0000-0800-0000C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0" name="Text Box 117">
          <a:extLst>
            <a:ext uri="{FF2B5EF4-FFF2-40B4-BE49-F238E27FC236}">
              <a16:creationId xmlns:a16="http://schemas.microsoft.com/office/drawing/2014/main" id="{00000000-0008-0000-0800-0000C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1" name="Text Box 117">
          <a:extLst>
            <a:ext uri="{FF2B5EF4-FFF2-40B4-BE49-F238E27FC236}">
              <a16:creationId xmlns:a16="http://schemas.microsoft.com/office/drawing/2014/main" id="{00000000-0008-0000-0800-0000C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2" name="Text Box 117">
          <a:extLst>
            <a:ext uri="{FF2B5EF4-FFF2-40B4-BE49-F238E27FC236}">
              <a16:creationId xmlns:a16="http://schemas.microsoft.com/office/drawing/2014/main" id="{00000000-0008-0000-0800-0000C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3" name="Text Box 117">
          <a:extLst>
            <a:ext uri="{FF2B5EF4-FFF2-40B4-BE49-F238E27FC236}">
              <a16:creationId xmlns:a16="http://schemas.microsoft.com/office/drawing/2014/main" id="{00000000-0008-0000-0800-0000C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4" name="Text Box 117">
          <a:extLst>
            <a:ext uri="{FF2B5EF4-FFF2-40B4-BE49-F238E27FC236}">
              <a16:creationId xmlns:a16="http://schemas.microsoft.com/office/drawing/2014/main" id="{00000000-0008-0000-0800-0000C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5" name="Text Box 117">
          <a:extLst>
            <a:ext uri="{FF2B5EF4-FFF2-40B4-BE49-F238E27FC236}">
              <a16:creationId xmlns:a16="http://schemas.microsoft.com/office/drawing/2014/main" id="{00000000-0008-0000-0800-0000C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6" name="Text Box 117">
          <a:extLst>
            <a:ext uri="{FF2B5EF4-FFF2-40B4-BE49-F238E27FC236}">
              <a16:creationId xmlns:a16="http://schemas.microsoft.com/office/drawing/2014/main" id="{00000000-0008-0000-0800-0000C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7" name="Text Box 117">
          <a:extLst>
            <a:ext uri="{FF2B5EF4-FFF2-40B4-BE49-F238E27FC236}">
              <a16:creationId xmlns:a16="http://schemas.microsoft.com/office/drawing/2014/main" id="{00000000-0008-0000-0800-0000C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8" name="Text Box 117">
          <a:extLst>
            <a:ext uri="{FF2B5EF4-FFF2-40B4-BE49-F238E27FC236}">
              <a16:creationId xmlns:a16="http://schemas.microsoft.com/office/drawing/2014/main" id="{00000000-0008-0000-0800-0000D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09" name="Text Box 117">
          <a:extLst>
            <a:ext uri="{FF2B5EF4-FFF2-40B4-BE49-F238E27FC236}">
              <a16:creationId xmlns:a16="http://schemas.microsoft.com/office/drawing/2014/main" id="{00000000-0008-0000-0800-0000D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0" name="Text Box 117">
          <a:extLst>
            <a:ext uri="{FF2B5EF4-FFF2-40B4-BE49-F238E27FC236}">
              <a16:creationId xmlns:a16="http://schemas.microsoft.com/office/drawing/2014/main" id="{00000000-0008-0000-0800-0000D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1" name="Text Box 117">
          <a:extLst>
            <a:ext uri="{FF2B5EF4-FFF2-40B4-BE49-F238E27FC236}">
              <a16:creationId xmlns:a16="http://schemas.microsoft.com/office/drawing/2014/main" id="{00000000-0008-0000-0800-0000D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2" name="Text Box 117">
          <a:extLst>
            <a:ext uri="{FF2B5EF4-FFF2-40B4-BE49-F238E27FC236}">
              <a16:creationId xmlns:a16="http://schemas.microsoft.com/office/drawing/2014/main" id="{00000000-0008-0000-0800-0000D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3" name="Text Box 117">
          <a:extLst>
            <a:ext uri="{FF2B5EF4-FFF2-40B4-BE49-F238E27FC236}">
              <a16:creationId xmlns:a16="http://schemas.microsoft.com/office/drawing/2014/main" id="{00000000-0008-0000-0800-0000D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4" name="Text Box 117">
          <a:extLst>
            <a:ext uri="{FF2B5EF4-FFF2-40B4-BE49-F238E27FC236}">
              <a16:creationId xmlns:a16="http://schemas.microsoft.com/office/drawing/2014/main" id="{00000000-0008-0000-0800-0000D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5" name="Text Box 117">
          <a:extLst>
            <a:ext uri="{FF2B5EF4-FFF2-40B4-BE49-F238E27FC236}">
              <a16:creationId xmlns:a16="http://schemas.microsoft.com/office/drawing/2014/main" id="{00000000-0008-0000-0800-0000D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6" name="Text Box 117">
          <a:extLst>
            <a:ext uri="{FF2B5EF4-FFF2-40B4-BE49-F238E27FC236}">
              <a16:creationId xmlns:a16="http://schemas.microsoft.com/office/drawing/2014/main" id="{00000000-0008-0000-0800-0000D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7" name="Text Box 117">
          <a:extLst>
            <a:ext uri="{FF2B5EF4-FFF2-40B4-BE49-F238E27FC236}">
              <a16:creationId xmlns:a16="http://schemas.microsoft.com/office/drawing/2014/main" id="{00000000-0008-0000-0800-0000D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8" name="Text Box 117">
          <a:extLst>
            <a:ext uri="{FF2B5EF4-FFF2-40B4-BE49-F238E27FC236}">
              <a16:creationId xmlns:a16="http://schemas.microsoft.com/office/drawing/2014/main" id="{00000000-0008-0000-0800-0000D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19" name="Text Box 117">
          <a:extLst>
            <a:ext uri="{FF2B5EF4-FFF2-40B4-BE49-F238E27FC236}">
              <a16:creationId xmlns:a16="http://schemas.microsoft.com/office/drawing/2014/main" id="{00000000-0008-0000-0800-0000D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0" name="Text Box 117">
          <a:extLst>
            <a:ext uri="{FF2B5EF4-FFF2-40B4-BE49-F238E27FC236}">
              <a16:creationId xmlns:a16="http://schemas.microsoft.com/office/drawing/2014/main" id="{00000000-0008-0000-0800-0000D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1" name="Text Box 117">
          <a:extLst>
            <a:ext uri="{FF2B5EF4-FFF2-40B4-BE49-F238E27FC236}">
              <a16:creationId xmlns:a16="http://schemas.microsoft.com/office/drawing/2014/main" id="{00000000-0008-0000-0800-0000D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2" name="Text Box 117">
          <a:extLst>
            <a:ext uri="{FF2B5EF4-FFF2-40B4-BE49-F238E27FC236}">
              <a16:creationId xmlns:a16="http://schemas.microsoft.com/office/drawing/2014/main" id="{00000000-0008-0000-0800-0000D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3" name="Text Box 117">
          <a:extLst>
            <a:ext uri="{FF2B5EF4-FFF2-40B4-BE49-F238E27FC236}">
              <a16:creationId xmlns:a16="http://schemas.microsoft.com/office/drawing/2014/main" id="{00000000-0008-0000-0800-0000D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4" name="Text Box 117">
          <a:extLst>
            <a:ext uri="{FF2B5EF4-FFF2-40B4-BE49-F238E27FC236}">
              <a16:creationId xmlns:a16="http://schemas.microsoft.com/office/drawing/2014/main" id="{00000000-0008-0000-0800-0000E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5" name="Text Box 117">
          <a:extLst>
            <a:ext uri="{FF2B5EF4-FFF2-40B4-BE49-F238E27FC236}">
              <a16:creationId xmlns:a16="http://schemas.microsoft.com/office/drawing/2014/main" id="{00000000-0008-0000-0800-0000E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6" name="Text Box 117">
          <a:extLst>
            <a:ext uri="{FF2B5EF4-FFF2-40B4-BE49-F238E27FC236}">
              <a16:creationId xmlns:a16="http://schemas.microsoft.com/office/drawing/2014/main" id="{00000000-0008-0000-0800-0000E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7" name="Text Box 117">
          <a:extLst>
            <a:ext uri="{FF2B5EF4-FFF2-40B4-BE49-F238E27FC236}">
              <a16:creationId xmlns:a16="http://schemas.microsoft.com/office/drawing/2014/main" id="{00000000-0008-0000-0800-0000E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8" name="Text Box 117">
          <a:extLst>
            <a:ext uri="{FF2B5EF4-FFF2-40B4-BE49-F238E27FC236}">
              <a16:creationId xmlns:a16="http://schemas.microsoft.com/office/drawing/2014/main" id="{00000000-0008-0000-0800-0000E4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29" name="Text Box 117">
          <a:extLst>
            <a:ext uri="{FF2B5EF4-FFF2-40B4-BE49-F238E27FC236}">
              <a16:creationId xmlns:a16="http://schemas.microsoft.com/office/drawing/2014/main" id="{00000000-0008-0000-0800-0000E5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0" name="Text Box 117">
          <a:extLst>
            <a:ext uri="{FF2B5EF4-FFF2-40B4-BE49-F238E27FC236}">
              <a16:creationId xmlns:a16="http://schemas.microsoft.com/office/drawing/2014/main" id="{00000000-0008-0000-0800-0000E6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1" name="Text Box 117">
          <a:extLst>
            <a:ext uri="{FF2B5EF4-FFF2-40B4-BE49-F238E27FC236}">
              <a16:creationId xmlns:a16="http://schemas.microsoft.com/office/drawing/2014/main" id="{00000000-0008-0000-0800-0000E7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2" name="Text Box 117">
          <a:extLst>
            <a:ext uri="{FF2B5EF4-FFF2-40B4-BE49-F238E27FC236}">
              <a16:creationId xmlns:a16="http://schemas.microsoft.com/office/drawing/2014/main" id="{00000000-0008-0000-0800-0000E8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3" name="Text Box 117">
          <a:extLst>
            <a:ext uri="{FF2B5EF4-FFF2-40B4-BE49-F238E27FC236}">
              <a16:creationId xmlns:a16="http://schemas.microsoft.com/office/drawing/2014/main" id="{00000000-0008-0000-0800-0000E9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4" name="Text Box 117">
          <a:extLst>
            <a:ext uri="{FF2B5EF4-FFF2-40B4-BE49-F238E27FC236}">
              <a16:creationId xmlns:a16="http://schemas.microsoft.com/office/drawing/2014/main" id="{00000000-0008-0000-0800-0000EA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5" name="Text Box 117">
          <a:extLst>
            <a:ext uri="{FF2B5EF4-FFF2-40B4-BE49-F238E27FC236}">
              <a16:creationId xmlns:a16="http://schemas.microsoft.com/office/drawing/2014/main" id="{00000000-0008-0000-0800-0000EB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6" name="Text Box 117">
          <a:extLst>
            <a:ext uri="{FF2B5EF4-FFF2-40B4-BE49-F238E27FC236}">
              <a16:creationId xmlns:a16="http://schemas.microsoft.com/office/drawing/2014/main" id="{00000000-0008-0000-0800-0000EC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7" name="Text Box 117">
          <a:extLst>
            <a:ext uri="{FF2B5EF4-FFF2-40B4-BE49-F238E27FC236}">
              <a16:creationId xmlns:a16="http://schemas.microsoft.com/office/drawing/2014/main" id="{00000000-0008-0000-0800-0000ED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8" name="Text Box 117">
          <a:extLst>
            <a:ext uri="{FF2B5EF4-FFF2-40B4-BE49-F238E27FC236}">
              <a16:creationId xmlns:a16="http://schemas.microsoft.com/office/drawing/2014/main" id="{00000000-0008-0000-0800-0000EE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39" name="Text Box 117">
          <a:extLst>
            <a:ext uri="{FF2B5EF4-FFF2-40B4-BE49-F238E27FC236}">
              <a16:creationId xmlns:a16="http://schemas.microsoft.com/office/drawing/2014/main" id="{00000000-0008-0000-0800-0000EF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0" name="Text Box 117">
          <a:extLst>
            <a:ext uri="{FF2B5EF4-FFF2-40B4-BE49-F238E27FC236}">
              <a16:creationId xmlns:a16="http://schemas.microsoft.com/office/drawing/2014/main" id="{00000000-0008-0000-0800-0000F0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1" name="Text Box 117">
          <a:extLst>
            <a:ext uri="{FF2B5EF4-FFF2-40B4-BE49-F238E27FC236}">
              <a16:creationId xmlns:a16="http://schemas.microsoft.com/office/drawing/2014/main" id="{00000000-0008-0000-0800-0000F1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2" name="Text Box 117">
          <a:extLst>
            <a:ext uri="{FF2B5EF4-FFF2-40B4-BE49-F238E27FC236}">
              <a16:creationId xmlns:a16="http://schemas.microsoft.com/office/drawing/2014/main" id="{00000000-0008-0000-0800-0000F2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243" name="Text Box 117">
          <a:extLst>
            <a:ext uri="{FF2B5EF4-FFF2-40B4-BE49-F238E27FC236}">
              <a16:creationId xmlns:a16="http://schemas.microsoft.com/office/drawing/2014/main" id="{00000000-0008-0000-0800-0000F300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4" name="Text Box 117">
          <a:extLst>
            <a:ext uri="{FF2B5EF4-FFF2-40B4-BE49-F238E27FC236}">
              <a16:creationId xmlns:a16="http://schemas.microsoft.com/office/drawing/2014/main" id="{00000000-0008-0000-0800-0000F4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5" name="Text Box 117">
          <a:extLst>
            <a:ext uri="{FF2B5EF4-FFF2-40B4-BE49-F238E27FC236}">
              <a16:creationId xmlns:a16="http://schemas.microsoft.com/office/drawing/2014/main" id="{00000000-0008-0000-0800-0000F5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6" name="Text Box 117">
          <a:extLst>
            <a:ext uri="{FF2B5EF4-FFF2-40B4-BE49-F238E27FC236}">
              <a16:creationId xmlns:a16="http://schemas.microsoft.com/office/drawing/2014/main" id="{00000000-0008-0000-0800-0000F6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7" name="Text Box 117">
          <a:extLst>
            <a:ext uri="{FF2B5EF4-FFF2-40B4-BE49-F238E27FC236}">
              <a16:creationId xmlns:a16="http://schemas.microsoft.com/office/drawing/2014/main" id="{00000000-0008-0000-0800-0000F7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8" name="Text Box 117">
          <a:extLst>
            <a:ext uri="{FF2B5EF4-FFF2-40B4-BE49-F238E27FC236}">
              <a16:creationId xmlns:a16="http://schemas.microsoft.com/office/drawing/2014/main" id="{00000000-0008-0000-0800-0000F8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49" name="Text Box 117">
          <a:extLst>
            <a:ext uri="{FF2B5EF4-FFF2-40B4-BE49-F238E27FC236}">
              <a16:creationId xmlns:a16="http://schemas.microsoft.com/office/drawing/2014/main" id="{00000000-0008-0000-0800-0000F9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0" name="Text Box 117">
          <a:extLst>
            <a:ext uri="{FF2B5EF4-FFF2-40B4-BE49-F238E27FC236}">
              <a16:creationId xmlns:a16="http://schemas.microsoft.com/office/drawing/2014/main" id="{00000000-0008-0000-0800-0000FA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1" name="Text Box 117">
          <a:extLst>
            <a:ext uri="{FF2B5EF4-FFF2-40B4-BE49-F238E27FC236}">
              <a16:creationId xmlns:a16="http://schemas.microsoft.com/office/drawing/2014/main" id="{00000000-0008-0000-0800-0000FB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2" name="Text Box 117">
          <a:extLst>
            <a:ext uri="{FF2B5EF4-FFF2-40B4-BE49-F238E27FC236}">
              <a16:creationId xmlns:a16="http://schemas.microsoft.com/office/drawing/2014/main" id="{00000000-0008-0000-0800-0000FC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3" name="Text Box 117">
          <a:extLst>
            <a:ext uri="{FF2B5EF4-FFF2-40B4-BE49-F238E27FC236}">
              <a16:creationId xmlns:a16="http://schemas.microsoft.com/office/drawing/2014/main" id="{00000000-0008-0000-0800-0000FD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4" name="Text Box 117">
          <a:extLst>
            <a:ext uri="{FF2B5EF4-FFF2-40B4-BE49-F238E27FC236}">
              <a16:creationId xmlns:a16="http://schemas.microsoft.com/office/drawing/2014/main" id="{00000000-0008-0000-0800-0000FE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5" name="Text Box 117">
          <a:extLst>
            <a:ext uri="{FF2B5EF4-FFF2-40B4-BE49-F238E27FC236}">
              <a16:creationId xmlns:a16="http://schemas.microsoft.com/office/drawing/2014/main" id="{00000000-0008-0000-0800-0000FF00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6" name="Text Box 117">
          <a:extLst>
            <a:ext uri="{FF2B5EF4-FFF2-40B4-BE49-F238E27FC236}">
              <a16:creationId xmlns:a16="http://schemas.microsoft.com/office/drawing/2014/main" id="{00000000-0008-0000-0800-00000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7" name="Text Box 117">
          <a:extLst>
            <a:ext uri="{FF2B5EF4-FFF2-40B4-BE49-F238E27FC236}">
              <a16:creationId xmlns:a16="http://schemas.microsoft.com/office/drawing/2014/main" id="{00000000-0008-0000-0800-00000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8" name="Text Box 117">
          <a:extLst>
            <a:ext uri="{FF2B5EF4-FFF2-40B4-BE49-F238E27FC236}">
              <a16:creationId xmlns:a16="http://schemas.microsoft.com/office/drawing/2014/main" id="{00000000-0008-0000-0800-00000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59" name="Text Box 117">
          <a:extLst>
            <a:ext uri="{FF2B5EF4-FFF2-40B4-BE49-F238E27FC236}">
              <a16:creationId xmlns:a16="http://schemas.microsoft.com/office/drawing/2014/main" id="{00000000-0008-0000-0800-00000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0" name="Text Box 117">
          <a:extLst>
            <a:ext uri="{FF2B5EF4-FFF2-40B4-BE49-F238E27FC236}">
              <a16:creationId xmlns:a16="http://schemas.microsoft.com/office/drawing/2014/main" id="{00000000-0008-0000-0800-00000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1" name="Text Box 117">
          <a:extLst>
            <a:ext uri="{FF2B5EF4-FFF2-40B4-BE49-F238E27FC236}">
              <a16:creationId xmlns:a16="http://schemas.microsoft.com/office/drawing/2014/main" id="{00000000-0008-0000-0800-00000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2" name="Text Box 117">
          <a:extLst>
            <a:ext uri="{FF2B5EF4-FFF2-40B4-BE49-F238E27FC236}">
              <a16:creationId xmlns:a16="http://schemas.microsoft.com/office/drawing/2014/main" id="{00000000-0008-0000-0800-00000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3" name="Text Box 117">
          <a:extLst>
            <a:ext uri="{FF2B5EF4-FFF2-40B4-BE49-F238E27FC236}">
              <a16:creationId xmlns:a16="http://schemas.microsoft.com/office/drawing/2014/main" id="{00000000-0008-0000-0800-00000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4" name="Text Box 117">
          <a:extLst>
            <a:ext uri="{FF2B5EF4-FFF2-40B4-BE49-F238E27FC236}">
              <a16:creationId xmlns:a16="http://schemas.microsoft.com/office/drawing/2014/main" id="{00000000-0008-0000-0800-00000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5" name="Text Box 117">
          <a:extLst>
            <a:ext uri="{FF2B5EF4-FFF2-40B4-BE49-F238E27FC236}">
              <a16:creationId xmlns:a16="http://schemas.microsoft.com/office/drawing/2014/main" id="{00000000-0008-0000-0800-00000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6" name="Text Box 117">
          <a:extLst>
            <a:ext uri="{FF2B5EF4-FFF2-40B4-BE49-F238E27FC236}">
              <a16:creationId xmlns:a16="http://schemas.microsoft.com/office/drawing/2014/main" id="{00000000-0008-0000-0800-00000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7" name="Text Box 117">
          <a:extLst>
            <a:ext uri="{FF2B5EF4-FFF2-40B4-BE49-F238E27FC236}">
              <a16:creationId xmlns:a16="http://schemas.microsoft.com/office/drawing/2014/main" id="{00000000-0008-0000-0800-00000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8" name="Text Box 117">
          <a:extLst>
            <a:ext uri="{FF2B5EF4-FFF2-40B4-BE49-F238E27FC236}">
              <a16:creationId xmlns:a16="http://schemas.microsoft.com/office/drawing/2014/main" id="{00000000-0008-0000-0800-00000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69" name="Text Box 117">
          <a:extLst>
            <a:ext uri="{FF2B5EF4-FFF2-40B4-BE49-F238E27FC236}">
              <a16:creationId xmlns:a16="http://schemas.microsoft.com/office/drawing/2014/main" id="{00000000-0008-0000-0800-00000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0" name="Text Box 117">
          <a:extLst>
            <a:ext uri="{FF2B5EF4-FFF2-40B4-BE49-F238E27FC236}">
              <a16:creationId xmlns:a16="http://schemas.microsoft.com/office/drawing/2014/main" id="{00000000-0008-0000-0800-00000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1" name="Text Box 117">
          <a:extLst>
            <a:ext uri="{FF2B5EF4-FFF2-40B4-BE49-F238E27FC236}">
              <a16:creationId xmlns:a16="http://schemas.microsoft.com/office/drawing/2014/main" id="{00000000-0008-0000-0800-00000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2" name="Text Box 117">
          <a:extLst>
            <a:ext uri="{FF2B5EF4-FFF2-40B4-BE49-F238E27FC236}">
              <a16:creationId xmlns:a16="http://schemas.microsoft.com/office/drawing/2014/main" id="{00000000-0008-0000-0800-00001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3" name="Text Box 117">
          <a:extLst>
            <a:ext uri="{FF2B5EF4-FFF2-40B4-BE49-F238E27FC236}">
              <a16:creationId xmlns:a16="http://schemas.microsoft.com/office/drawing/2014/main" id="{00000000-0008-0000-0800-00001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4" name="Text Box 117">
          <a:extLst>
            <a:ext uri="{FF2B5EF4-FFF2-40B4-BE49-F238E27FC236}">
              <a16:creationId xmlns:a16="http://schemas.microsoft.com/office/drawing/2014/main" id="{00000000-0008-0000-0800-00001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5" name="Text Box 117">
          <a:extLst>
            <a:ext uri="{FF2B5EF4-FFF2-40B4-BE49-F238E27FC236}">
              <a16:creationId xmlns:a16="http://schemas.microsoft.com/office/drawing/2014/main" id="{00000000-0008-0000-0800-00001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6" name="Text Box 117">
          <a:extLst>
            <a:ext uri="{FF2B5EF4-FFF2-40B4-BE49-F238E27FC236}">
              <a16:creationId xmlns:a16="http://schemas.microsoft.com/office/drawing/2014/main" id="{00000000-0008-0000-0800-00001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7" name="Text Box 117">
          <a:extLst>
            <a:ext uri="{FF2B5EF4-FFF2-40B4-BE49-F238E27FC236}">
              <a16:creationId xmlns:a16="http://schemas.microsoft.com/office/drawing/2014/main" id="{00000000-0008-0000-0800-00001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8" name="Text Box 117">
          <a:extLst>
            <a:ext uri="{FF2B5EF4-FFF2-40B4-BE49-F238E27FC236}">
              <a16:creationId xmlns:a16="http://schemas.microsoft.com/office/drawing/2014/main" id="{00000000-0008-0000-0800-00001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79" name="Text Box 117">
          <a:extLst>
            <a:ext uri="{FF2B5EF4-FFF2-40B4-BE49-F238E27FC236}">
              <a16:creationId xmlns:a16="http://schemas.microsoft.com/office/drawing/2014/main" id="{00000000-0008-0000-0800-00001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0" name="Text Box 117">
          <a:extLst>
            <a:ext uri="{FF2B5EF4-FFF2-40B4-BE49-F238E27FC236}">
              <a16:creationId xmlns:a16="http://schemas.microsoft.com/office/drawing/2014/main" id="{00000000-0008-0000-0800-00001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1" name="Text Box 117">
          <a:extLst>
            <a:ext uri="{FF2B5EF4-FFF2-40B4-BE49-F238E27FC236}">
              <a16:creationId xmlns:a16="http://schemas.microsoft.com/office/drawing/2014/main" id="{00000000-0008-0000-0800-00001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2" name="Text Box 117">
          <a:extLst>
            <a:ext uri="{FF2B5EF4-FFF2-40B4-BE49-F238E27FC236}">
              <a16:creationId xmlns:a16="http://schemas.microsoft.com/office/drawing/2014/main" id="{00000000-0008-0000-0800-00001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3" name="Text Box 117">
          <a:extLst>
            <a:ext uri="{FF2B5EF4-FFF2-40B4-BE49-F238E27FC236}">
              <a16:creationId xmlns:a16="http://schemas.microsoft.com/office/drawing/2014/main" id="{00000000-0008-0000-0800-00001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4" name="Text Box 117">
          <a:extLst>
            <a:ext uri="{FF2B5EF4-FFF2-40B4-BE49-F238E27FC236}">
              <a16:creationId xmlns:a16="http://schemas.microsoft.com/office/drawing/2014/main" id="{00000000-0008-0000-0800-00001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5" name="Text Box 117">
          <a:extLst>
            <a:ext uri="{FF2B5EF4-FFF2-40B4-BE49-F238E27FC236}">
              <a16:creationId xmlns:a16="http://schemas.microsoft.com/office/drawing/2014/main" id="{00000000-0008-0000-0800-00001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6" name="Text Box 117">
          <a:extLst>
            <a:ext uri="{FF2B5EF4-FFF2-40B4-BE49-F238E27FC236}">
              <a16:creationId xmlns:a16="http://schemas.microsoft.com/office/drawing/2014/main" id="{00000000-0008-0000-0800-00001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7" name="Text Box 117">
          <a:extLst>
            <a:ext uri="{FF2B5EF4-FFF2-40B4-BE49-F238E27FC236}">
              <a16:creationId xmlns:a16="http://schemas.microsoft.com/office/drawing/2014/main" id="{00000000-0008-0000-0800-00001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8" name="Text Box 117">
          <a:extLst>
            <a:ext uri="{FF2B5EF4-FFF2-40B4-BE49-F238E27FC236}">
              <a16:creationId xmlns:a16="http://schemas.microsoft.com/office/drawing/2014/main" id="{00000000-0008-0000-0800-00002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89" name="Text Box 117">
          <a:extLst>
            <a:ext uri="{FF2B5EF4-FFF2-40B4-BE49-F238E27FC236}">
              <a16:creationId xmlns:a16="http://schemas.microsoft.com/office/drawing/2014/main" id="{00000000-0008-0000-0800-00002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0" name="Text Box 117">
          <a:extLst>
            <a:ext uri="{FF2B5EF4-FFF2-40B4-BE49-F238E27FC236}">
              <a16:creationId xmlns:a16="http://schemas.microsoft.com/office/drawing/2014/main" id="{00000000-0008-0000-0800-00002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1" name="Text Box 117">
          <a:extLst>
            <a:ext uri="{FF2B5EF4-FFF2-40B4-BE49-F238E27FC236}">
              <a16:creationId xmlns:a16="http://schemas.microsoft.com/office/drawing/2014/main" id="{00000000-0008-0000-0800-00002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2" name="Text Box 117">
          <a:extLst>
            <a:ext uri="{FF2B5EF4-FFF2-40B4-BE49-F238E27FC236}">
              <a16:creationId xmlns:a16="http://schemas.microsoft.com/office/drawing/2014/main" id="{00000000-0008-0000-0800-00002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3" name="Text Box 117">
          <a:extLst>
            <a:ext uri="{FF2B5EF4-FFF2-40B4-BE49-F238E27FC236}">
              <a16:creationId xmlns:a16="http://schemas.microsoft.com/office/drawing/2014/main" id="{00000000-0008-0000-0800-00002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4" name="Text Box 117">
          <a:extLst>
            <a:ext uri="{FF2B5EF4-FFF2-40B4-BE49-F238E27FC236}">
              <a16:creationId xmlns:a16="http://schemas.microsoft.com/office/drawing/2014/main" id="{00000000-0008-0000-0800-00002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5" name="Text Box 117">
          <a:extLst>
            <a:ext uri="{FF2B5EF4-FFF2-40B4-BE49-F238E27FC236}">
              <a16:creationId xmlns:a16="http://schemas.microsoft.com/office/drawing/2014/main" id="{00000000-0008-0000-0800-00002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6" name="Text Box 117">
          <a:extLst>
            <a:ext uri="{FF2B5EF4-FFF2-40B4-BE49-F238E27FC236}">
              <a16:creationId xmlns:a16="http://schemas.microsoft.com/office/drawing/2014/main" id="{00000000-0008-0000-0800-00002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7" name="Text Box 117">
          <a:extLst>
            <a:ext uri="{FF2B5EF4-FFF2-40B4-BE49-F238E27FC236}">
              <a16:creationId xmlns:a16="http://schemas.microsoft.com/office/drawing/2014/main" id="{00000000-0008-0000-0800-00002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8" name="Text Box 117">
          <a:extLst>
            <a:ext uri="{FF2B5EF4-FFF2-40B4-BE49-F238E27FC236}">
              <a16:creationId xmlns:a16="http://schemas.microsoft.com/office/drawing/2014/main" id="{00000000-0008-0000-0800-00002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299" name="Text Box 117">
          <a:extLst>
            <a:ext uri="{FF2B5EF4-FFF2-40B4-BE49-F238E27FC236}">
              <a16:creationId xmlns:a16="http://schemas.microsoft.com/office/drawing/2014/main" id="{00000000-0008-0000-0800-00002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0" name="Text Box 117">
          <a:extLst>
            <a:ext uri="{FF2B5EF4-FFF2-40B4-BE49-F238E27FC236}">
              <a16:creationId xmlns:a16="http://schemas.microsoft.com/office/drawing/2014/main" id="{00000000-0008-0000-0800-00002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1" name="Text Box 117">
          <a:extLst>
            <a:ext uri="{FF2B5EF4-FFF2-40B4-BE49-F238E27FC236}">
              <a16:creationId xmlns:a16="http://schemas.microsoft.com/office/drawing/2014/main" id="{00000000-0008-0000-0800-00002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2" name="Text Box 117">
          <a:extLst>
            <a:ext uri="{FF2B5EF4-FFF2-40B4-BE49-F238E27FC236}">
              <a16:creationId xmlns:a16="http://schemas.microsoft.com/office/drawing/2014/main" id="{00000000-0008-0000-0800-00002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3" name="Text Box 117">
          <a:extLst>
            <a:ext uri="{FF2B5EF4-FFF2-40B4-BE49-F238E27FC236}">
              <a16:creationId xmlns:a16="http://schemas.microsoft.com/office/drawing/2014/main" id="{00000000-0008-0000-0800-00002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4" name="Text Box 117">
          <a:extLst>
            <a:ext uri="{FF2B5EF4-FFF2-40B4-BE49-F238E27FC236}">
              <a16:creationId xmlns:a16="http://schemas.microsoft.com/office/drawing/2014/main" id="{00000000-0008-0000-0800-00003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5" name="Text Box 117">
          <a:extLst>
            <a:ext uri="{FF2B5EF4-FFF2-40B4-BE49-F238E27FC236}">
              <a16:creationId xmlns:a16="http://schemas.microsoft.com/office/drawing/2014/main" id="{00000000-0008-0000-0800-00003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6" name="Text Box 117">
          <a:extLst>
            <a:ext uri="{FF2B5EF4-FFF2-40B4-BE49-F238E27FC236}">
              <a16:creationId xmlns:a16="http://schemas.microsoft.com/office/drawing/2014/main" id="{00000000-0008-0000-0800-00003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7" name="Text Box 117">
          <a:extLst>
            <a:ext uri="{FF2B5EF4-FFF2-40B4-BE49-F238E27FC236}">
              <a16:creationId xmlns:a16="http://schemas.microsoft.com/office/drawing/2014/main" id="{00000000-0008-0000-0800-00003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8" name="Text Box 117">
          <a:extLst>
            <a:ext uri="{FF2B5EF4-FFF2-40B4-BE49-F238E27FC236}">
              <a16:creationId xmlns:a16="http://schemas.microsoft.com/office/drawing/2014/main" id="{00000000-0008-0000-0800-00003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09" name="Text Box 117">
          <a:extLst>
            <a:ext uri="{FF2B5EF4-FFF2-40B4-BE49-F238E27FC236}">
              <a16:creationId xmlns:a16="http://schemas.microsoft.com/office/drawing/2014/main" id="{00000000-0008-0000-0800-00003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0" name="Text Box 117">
          <a:extLst>
            <a:ext uri="{FF2B5EF4-FFF2-40B4-BE49-F238E27FC236}">
              <a16:creationId xmlns:a16="http://schemas.microsoft.com/office/drawing/2014/main" id="{00000000-0008-0000-0800-00003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1" name="Text Box 117">
          <a:extLst>
            <a:ext uri="{FF2B5EF4-FFF2-40B4-BE49-F238E27FC236}">
              <a16:creationId xmlns:a16="http://schemas.microsoft.com/office/drawing/2014/main" id="{00000000-0008-0000-0800-00003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2" name="Text Box 117">
          <a:extLst>
            <a:ext uri="{FF2B5EF4-FFF2-40B4-BE49-F238E27FC236}">
              <a16:creationId xmlns:a16="http://schemas.microsoft.com/office/drawing/2014/main" id="{00000000-0008-0000-0800-000038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3" name="Text Box 117">
          <a:extLst>
            <a:ext uri="{FF2B5EF4-FFF2-40B4-BE49-F238E27FC236}">
              <a16:creationId xmlns:a16="http://schemas.microsoft.com/office/drawing/2014/main" id="{00000000-0008-0000-0800-000039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4" name="Text Box 117">
          <a:extLst>
            <a:ext uri="{FF2B5EF4-FFF2-40B4-BE49-F238E27FC236}">
              <a16:creationId xmlns:a16="http://schemas.microsoft.com/office/drawing/2014/main" id="{00000000-0008-0000-0800-00003A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5" name="Text Box 117">
          <a:extLst>
            <a:ext uri="{FF2B5EF4-FFF2-40B4-BE49-F238E27FC236}">
              <a16:creationId xmlns:a16="http://schemas.microsoft.com/office/drawing/2014/main" id="{00000000-0008-0000-0800-00003B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6" name="Text Box 117">
          <a:extLst>
            <a:ext uri="{FF2B5EF4-FFF2-40B4-BE49-F238E27FC236}">
              <a16:creationId xmlns:a16="http://schemas.microsoft.com/office/drawing/2014/main" id="{00000000-0008-0000-0800-00003C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7" name="Text Box 117">
          <a:extLst>
            <a:ext uri="{FF2B5EF4-FFF2-40B4-BE49-F238E27FC236}">
              <a16:creationId xmlns:a16="http://schemas.microsoft.com/office/drawing/2014/main" id="{00000000-0008-0000-0800-00003D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8" name="Text Box 117">
          <a:extLst>
            <a:ext uri="{FF2B5EF4-FFF2-40B4-BE49-F238E27FC236}">
              <a16:creationId xmlns:a16="http://schemas.microsoft.com/office/drawing/2014/main" id="{00000000-0008-0000-0800-00003E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19" name="Text Box 117">
          <a:extLst>
            <a:ext uri="{FF2B5EF4-FFF2-40B4-BE49-F238E27FC236}">
              <a16:creationId xmlns:a16="http://schemas.microsoft.com/office/drawing/2014/main" id="{00000000-0008-0000-0800-00003F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0" name="Text Box 117">
          <a:extLst>
            <a:ext uri="{FF2B5EF4-FFF2-40B4-BE49-F238E27FC236}">
              <a16:creationId xmlns:a16="http://schemas.microsoft.com/office/drawing/2014/main" id="{00000000-0008-0000-0800-000040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1" name="Text Box 117">
          <a:extLst>
            <a:ext uri="{FF2B5EF4-FFF2-40B4-BE49-F238E27FC236}">
              <a16:creationId xmlns:a16="http://schemas.microsoft.com/office/drawing/2014/main" id="{00000000-0008-0000-0800-000041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2" name="Text Box 117">
          <a:extLst>
            <a:ext uri="{FF2B5EF4-FFF2-40B4-BE49-F238E27FC236}">
              <a16:creationId xmlns:a16="http://schemas.microsoft.com/office/drawing/2014/main" id="{00000000-0008-0000-0800-000042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3" name="Text Box 117">
          <a:extLst>
            <a:ext uri="{FF2B5EF4-FFF2-40B4-BE49-F238E27FC236}">
              <a16:creationId xmlns:a16="http://schemas.microsoft.com/office/drawing/2014/main" id="{00000000-0008-0000-0800-000043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4" name="Text Box 117">
          <a:extLst>
            <a:ext uri="{FF2B5EF4-FFF2-40B4-BE49-F238E27FC236}">
              <a16:creationId xmlns:a16="http://schemas.microsoft.com/office/drawing/2014/main" id="{00000000-0008-0000-0800-000044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5" name="Text Box 117">
          <a:extLst>
            <a:ext uri="{FF2B5EF4-FFF2-40B4-BE49-F238E27FC236}">
              <a16:creationId xmlns:a16="http://schemas.microsoft.com/office/drawing/2014/main" id="{00000000-0008-0000-0800-000045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6" name="Text Box 117">
          <a:extLst>
            <a:ext uri="{FF2B5EF4-FFF2-40B4-BE49-F238E27FC236}">
              <a16:creationId xmlns:a16="http://schemas.microsoft.com/office/drawing/2014/main" id="{00000000-0008-0000-0800-000046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327" name="Text Box 117">
          <a:extLst>
            <a:ext uri="{FF2B5EF4-FFF2-40B4-BE49-F238E27FC236}">
              <a16:creationId xmlns:a16="http://schemas.microsoft.com/office/drawing/2014/main" id="{00000000-0008-0000-0800-00004701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28" name="Text Box 6">
          <a:extLst>
            <a:ext uri="{FF2B5EF4-FFF2-40B4-BE49-F238E27FC236}">
              <a16:creationId xmlns:a16="http://schemas.microsoft.com/office/drawing/2014/main" id="{00000000-0008-0000-0800-000048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29" name="Text Box 7">
          <a:extLst>
            <a:ext uri="{FF2B5EF4-FFF2-40B4-BE49-F238E27FC236}">
              <a16:creationId xmlns:a16="http://schemas.microsoft.com/office/drawing/2014/main" id="{00000000-0008-0000-0800-000049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0" name="Text Box 117">
          <a:extLst>
            <a:ext uri="{FF2B5EF4-FFF2-40B4-BE49-F238E27FC236}">
              <a16:creationId xmlns:a16="http://schemas.microsoft.com/office/drawing/2014/main" id="{00000000-0008-0000-0800-00004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1" name="Text Box 6">
          <a:extLst>
            <a:ext uri="{FF2B5EF4-FFF2-40B4-BE49-F238E27FC236}">
              <a16:creationId xmlns:a16="http://schemas.microsoft.com/office/drawing/2014/main" id="{00000000-0008-0000-0800-00004B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2" name="Text Box 7">
          <a:extLst>
            <a:ext uri="{FF2B5EF4-FFF2-40B4-BE49-F238E27FC236}">
              <a16:creationId xmlns:a16="http://schemas.microsoft.com/office/drawing/2014/main" id="{00000000-0008-0000-0800-00004C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333" name="Text Box 8">
          <a:extLst>
            <a:ext uri="{FF2B5EF4-FFF2-40B4-BE49-F238E27FC236}">
              <a16:creationId xmlns:a16="http://schemas.microsoft.com/office/drawing/2014/main" id="{00000000-0008-0000-0800-00004D01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334" name="Text Box 117">
          <a:extLst>
            <a:ext uri="{FF2B5EF4-FFF2-40B4-BE49-F238E27FC236}">
              <a16:creationId xmlns:a16="http://schemas.microsoft.com/office/drawing/2014/main" id="{00000000-0008-0000-0800-00004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5" name="Text Box 6">
          <a:extLst>
            <a:ext uri="{FF2B5EF4-FFF2-40B4-BE49-F238E27FC236}">
              <a16:creationId xmlns:a16="http://schemas.microsoft.com/office/drawing/2014/main" id="{00000000-0008-0000-0800-00004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36" name="Text Box 7">
          <a:extLst>
            <a:ext uri="{FF2B5EF4-FFF2-40B4-BE49-F238E27FC236}">
              <a16:creationId xmlns:a16="http://schemas.microsoft.com/office/drawing/2014/main" id="{00000000-0008-0000-0800-00005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337" name="Text Box 9">
          <a:extLst>
            <a:ext uri="{FF2B5EF4-FFF2-40B4-BE49-F238E27FC236}">
              <a16:creationId xmlns:a16="http://schemas.microsoft.com/office/drawing/2014/main" id="{00000000-0008-0000-0800-00005101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38" name="Text Box 117">
          <a:extLst>
            <a:ext uri="{FF2B5EF4-FFF2-40B4-BE49-F238E27FC236}">
              <a16:creationId xmlns:a16="http://schemas.microsoft.com/office/drawing/2014/main" id="{00000000-0008-0000-0800-00005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39" name="Text Box 6">
          <a:extLst>
            <a:ext uri="{FF2B5EF4-FFF2-40B4-BE49-F238E27FC236}">
              <a16:creationId xmlns:a16="http://schemas.microsoft.com/office/drawing/2014/main" id="{00000000-0008-0000-0800-000053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0" name="Text Box 7">
          <a:extLst>
            <a:ext uri="{FF2B5EF4-FFF2-40B4-BE49-F238E27FC236}">
              <a16:creationId xmlns:a16="http://schemas.microsoft.com/office/drawing/2014/main" id="{00000000-0008-0000-0800-000054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1" name="Text Box 117">
          <a:extLst>
            <a:ext uri="{FF2B5EF4-FFF2-40B4-BE49-F238E27FC236}">
              <a16:creationId xmlns:a16="http://schemas.microsoft.com/office/drawing/2014/main" id="{00000000-0008-0000-0800-00005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2" name="Text Box 6">
          <a:extLst>
            <a:ext uri="{FF2B5EF4-FFF2-40B4-BE49-F238E27FC236}">
              <a16:creationId xmlns:a16="http://schemas.microsoft.com/office/drawing/2014/main" id="{00000000-0008-0000-0800-000056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3" name="Text Box 7">
          <a:extLst>
            <a:ext uri="{FF2B5EF4-FFF2-40B4-BE49-F238E27FC236}">
              <a16:creationId xmlns:a16="http://schemas.microsoft.com/office/drawing/2014/main" id="{00000000-0008-0000-0800-000057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4" name="Text Box 117">
          <a:extLst>
            <a:ext uri="{FF2B5EF4-FFF2-40B4-BE49-F238E27FC236}">
              <a16:creationId xmlns:a16="http://schemas.microsoft.com/office/drawing/2014/main" id="{00000000-0008-0000-0800-00005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5" name="Text Box 6">
          <a:extLst>
            <a:ext uri="{FF2B5EF4-FFF2-40B4-BE49-F238E27FC236}">
              <a16:creationId xmlns:a16="http://schemas.microsoft.com/office/drawing/2014/main" id="{00000000-0008-0000-0800-000059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6" name="Text Box 7">
          <a:extLst>
            <a:ext uri="{FF2B5EF4-FFF2-40B4-BE49-F238E27FC236}">
              <a16:creationId xmlns:a16="http://schemas.microsoft.com/office/drawing/2014/main" id="{00000000-0008-0000-0800-00005A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47" name="Text Box 117">
          <a:extLst>
            <a:ext uri="{FF2B5EF4-FFF2-40B4-BE49-F238E27FC236}">
              <a16:creationId xmlns:a16="http://schemas.microsoft.com/office/drawing/2014/main" id="{00000000-0008-0000-0800-00005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48" name="Text Box 6">
          <a:extLst>
            <a:ext uri="{FF2B5EF4-FFF2-40B4-BE49-F238E27FC236}">
              <a16:creationId xmlns:a16="http://schemas.microsoft.com/office/drawing/2014/main" id="{00000000-0008-0000-0800-00005C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49" name="Text Box 7">
          <a:extLst>
            <a:ext uri="{FF2B5EF4-FFF2-40B4-BE49-F238E27FC236}">
              <a16:creationId xmlns:a16="http://schemas.microsoft.com/office/drawing/2014/main" id="{00000000-0008-0000-0800-00005D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0" name="Text Box 117">
          <a:extLst>
            <a:ext uri="{FF2B5EF4-FFF2-40B4-BE49-F238E27FC236}">
              <a16:creationId xmlns:a16="http://schemas.microsoft.com/office/drawing/2014/main" id="{00000000-0008-0000-0800-00005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351" name="Text Box 6">
          <a:extLst>
            <a:ext uri="{FF2B5EF4-FFF2-40B4-BE49-F238E27FC236}">
              <a16:creationId xmlns:a16="http://schemas.microsoft.com/office/drawing/2014/main" id="{00000000-0008-0000-0800-00005F01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352" name="Text Box 7">
          <a:extLst>
            <a:ext uri="{FF2B5EF4-FFF2-40B4-BE49-F238E27FC236}">
              <a16:creationId xmlns:a16="http://schemas.microsoft.com/office/drawing/2014/main" id="{00000000-0008-0000-0800-00006001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353" name="Text Box 117">
          <a:extLst>
            <a:ext uri="{FF2B5EF4-FFF2-40B4-BE49-F238E27FC236}">
              <a16:creationId xmlns:a16="http://schemas.microsoft.com/office/drawing/2014/main" id="{00000000-0008-0000-0800-00006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4" name="Text Box 117">
          <a:extLst>
            <a:ext uri="{FF2B5EF4-FFF2-40B4-BE49-F238E27FC236}">
              <a16:creationId xmlns:a16="http://schemas.microsoft.com/office/drawing/2014/main" id="{00000000-0008-0000-0800-00006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5" name="Text Box 117">
          <a:extLst>
            <a:ext uri="{FF2B5EF4-FFF2-40B4-BE49-F238E27FC236}">
              <a16:creationId xmlns:a16="http://schemas.microsoft.com/office/drawing/2014/main" id="{00000000-0008-0000-0800-00006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6" name="Text Box 117">
          <a:extLst>
            <a:ext uri="{FF2B5EF4-FFF2-40B4-BE49-F238E27FC236}">
              <a16:creationId xmlns:a16="http://schemas.microsoft.com/office/drawing/2014/main" id="{00000000-0008-0000-0800-000064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7" name="Text Box 117">
          <a:extLst>
            <a:ext uri="{FF2B5EF4-FFF2-40B4-BE49-F238E27FC236}">
              <a16:creationId xmlns:a16="http://schemas.microsoft.com/office/drawing/2014/main" id="{00000000-0008-0000-0800-000065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8" name="Text Box 117">
          <a:extLst>
            <a:ext uri="{FF2B5EF4-FFF2-40B4-BE49-F238E27FC236}">
              <a16:creationId xmlns:a16="http://schemas.microsoft.com/office/drawing/2014/main" id="{00000000-0008-0000-0800-00006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59" name="Text Box 117">
          <a:extLst>
            <a:ext uri="{FF2B5EF4-FFF2-40B4-BE49-F238E27FC236}">
              <a16:creationId xmlns:a16="http://schemas.microsoft.com/office/drawing/2014/main" id="{00000000-0008-0000-0800-00006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0" name="Text Box 117">
          <a:extLst>
            <a:ext uri="{FF2B5EF4-FFF2-40B4-BE49-F238E27FC236}">
              <a16:creationId xmlns:a16="http://schemas.microsoft.com/office/drawing/2014/main" id="{00000000-0008-0000-0800-00006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1" name="Text Box 117">
          <a:extLst>
            <a:ext uri="{FF2B5EF4-FFF2-40B4-BE49-F238E27FC236}">
              <a16:creationId xmlns:a16="http://schemas.microsoft.com/office/drawing/2014/main" id="{00000000-0008-0000-0800-00006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2" name="Text Box 117">
          <a:extLst>
            <a:ext uri="{FF2B5EF4-FFF2-40B4-BE49-F238E27FC236}">
              <a16:creationId xmlns:a16="http://schemas.microsoft.com/office/drawing/2014/main" id="{00000000-0008-0000-0800-00006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3" name="Text Box 117">
          <a:extLst>
            <a:ext uri="{FF2B5EF4-FFF2-40B4-BE49-F238E27FC236}">
              <a16:creationId xmlns:a16="http://schemas.microsoft.com/office/drawing/2014/main" id="{00000000-0008-0000-0800-00006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4" name="Text Box 117">
          <a:extLst>
            <a:ext uri="{FF2B5EF4-FFF2-40B4-BE49-F238E27FC236}">
              <a16:creationId xmlns:a16="http://schemas.microsoft.com/office/drawing/2014/main" id="{00000000-0008-0000-0800-00006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5" name="Text Box 117">
          <a:extLst>
            <a:ext uri="{FF2B5EF4-FFF2-40B4-BE49-F238E27FC236}">
              <a16:creationId xmlns:a16="http://schemas.microsoft.com/office/drawing/2014/main" id="{00000000-0008-0000-0800-00006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6" name="Text Box 117">
          <a:extLst>
            <a:ext uri="{FF2B5EF4-FFF2-40B4-BE49-F238E27FC236}">
              <a16:creationId xmlns:a16="http://schemas.microsoft.com/office/drawing/2014/main" id="{00000000-0008-0000-0800-00006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7" name="Text Box 117">
          <a:extLst>
            <a:ext uri="{FF2B5EF4-FFF2-40B4-BE49-F238E27FC236}">
              <a16:creationId xmlns:a16="http://schemas.microsoft.com/office/drawing/2014/main" id="{00000000-0008-0000-0800-00006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8" name="Text Box 117">
          <a:extLst>
            <a:ext uri="{FF2B5EF4-FFF2-40B4-BE49-F238E27FC236}">
              <a16:creationId xmlns:a16="http://schemas.microsoft.com/office/drawing/2014/main" id="{00000000-0008-0000-0800-00007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69" name="Text Box 117">
          <a:extLst>
            <a:ext uri="{FF2B5EF4-FFF2-40B4-BE49-F238E27FC236}">
              <a16:creationId xmlns:a16="http://schemas.microsoft.com/office/drawing/2014/main" id="{00000000-0008-0000-0800-00007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0" name="Text Box 117">
          <a:extLst>
            <a:ext uri="{FF2B5EF4-FFF2-40B4-BE49-F238E27FC236}">
              <a16:creationId xmlns:a16="http://schemas.microsoft.com/office/drawing/2014/main" id="{00000000-0008-0000-0800-00007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1" name="Text Box 117">
          <a:extLst>
            <a:ext uri="{FF2B5EF4-FFF2-40B4-BE49-F238E27FC236}">
              <a16:creationId xmlns:a16="http://schemas.microsoft.com/office/drawing/2014/main" id="{00000000-0008-0000-0800-00007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2" name="Text Box 117">
          <a:extLst>
            <a:ext uri="{FF2B5EF4-FFF2-40B4-BE49-F238E27FC236}">
              <a16:creationId xmlns:a16="http://schemas.microsoft.com/office/drawing/2014/main" id="{00000000-0008-0000-0800-00007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73" name="Text Box 117">
          <a:extLst>
            <a:ext uri="{FF2B5EF4-FFF2-40B4-BE49-F238E27FC236}">
              <a16:creationId xmlns:a16="http://schemas.microsoft.com/office/drawing/2014/main" id="{00000000-0008-0000-0800-00007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4" name="Text Box 117">
          <a:extLst>
            <a:ext uri="{FF2B5EF4-FFF2-40B4-BE49-F238E27FC236}">
              <a16:creationId xmlns:a16="http://schemas.microsoft.com/office/drawing/2014/main" id="{00000000-0008-0000-0800-000076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5" name="Text Box 117">
          <a:extLst>
            <a:ext uri="{FF2B5EF4-FFF2-40B4-BE49-F238E27FC236}">
              <a16:creationId xmlns:a16="http://schemas.microsoft.com/office/drawing/2014/main" id="{00000000-0008-0000-0800-000077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6" name="Text Box 117">
          <a:extLst>
            <a:ext uri="{FF2B5EF4-FFF2-40B4-BE49-F238E27FC236}">
              <a16:creationId xmlns:a16="http://schemas.microsoft.com/office/drawing/2014/main" id="{00000000-0008-0000-0800-000078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7" name="Text Box 117">
          <a:extLst>
            <a:ext uri="{FF2B5EF4-FFF2-40B4-BE49-F238E27FC236}">
              <a16:creationId xmlns:a16="http://schemas.microsoft.com/office/drawing/2014/main" id="{00000000-0008-0000-0800-000079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8" name="Text Box 117">
          <a:extLst>
            <a:ext uri="{FF2B5EF4-FFF2-40B4-BE49-F238E27FC236}">
              <a16:creationId xmlns:a16="http://schemas.microsoft.com/office/drawing/2014/main" id="{00000000-0008-0000-0800-00007A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79" name="Text Box 117">
          <a:extLst>
            <a:ext uri="{FF2B5EF4-FFF2-40B4-BE49-F238E27FC236}">
              <a16:creationId xmlns:a16="http://schemas.microsoft.com/office/drawing/2014/main" id="{00000000-0008-0000-0800-00007B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0" name="Text Box 117">
          <a:extLst>
            <a:ext uri="{FF2B5EF4-FFF2-40B4-BE49-F238E27FC236}">
              <a16:creationId xmlns:a16="http://schemas.microsoft.com/office/drawing/2014/main" id="{00000000-0008-0000-0800-00007C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1" name="Text Box 117">
          <a:extLst>
            <a:ext uri="{FF2B5EF4-FFF2-40B4-BE49-F238E27FC236}">
              <a16:creationId xmlns:a16="http://schemas.microsoft.com/office/drawing/2014/main" id="{00000000-0008-0000-0800-00007D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2" name="Text Box 117">
          <a:extLst>
            <a:ext uri="{FF2B5EF4-FFF2-40B4-BE49-F238E27FC236}">
              <a16:creationId xmlns:a16="http://schemas.microsoft.com/office/drawing/2014/main" id="{00000000-0008-0000-0800-00007E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3" name="Text Box 117">
          <a:extLst>
            <a:ext uri="{FF2B5EF4-FFF2-40B4-BE49-F238E27FC236}">
              <a16:creationId xmlns:a16="http://schemas.microsoft.com/office/drawing/2014/main" id="{00000000-0008-0000-0800-00007F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4" name="Text Box 117">
          <a:extLst>
            <a:ext uri="{FF2B5EF4-FFF2-40B4-BE49-F238E27FC236}">
              <a16:creationId xmlns:a16="http://schemas.microsoft.com/office/drawing/2014/main" id="{00000000-0008-0000-0800-000080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5" name="Text Box 117">
          <a:extLst>
            <a:ext uri="{FF2B5EF4-FFF2-40B4-BE49-F238E27FC236}">
              <a16:creationId xmlns:a16="http://schemas.microsoft.com/office/drawing/2014/main" id="{00000000-0008-0000-0800-000081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6" name="Text Box 117">
          <a:extLst>
            <a:ext uri="{FF2B5EF4-FFF2-40B4-BE49-F238E27FC236}">
              <a16:creationId xmlns:a16="http://schemas.microsoft.com/office/drawing/2014/main" id="{00000000-0008-0000-0800-000082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387" name="Text Box 117">
          <a:extLst>
            <a:ext uri="{FF2B5EF4-FFF2-40B4-BE49-F238E27FC236}">
              <a16:creationId xmlns:a16="http://schemas.microsoft.com/office/drawing/2014/main" id="{00000000-0008-0000-0800-00008301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8" name="Text Box 117">
          <a:extLst>
            <a:ext uri="{FF2B5EF4-FFF2-40B4-BE49-F238E27FC236}">
              <a16:creationId xmlns:a16="http://schemas.microsoft.com/office/drawing/2014/main" id="{00000000-0008-0000-0800-00008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89" name="Text Box 117">
          <a:extLst>
            <a:ext uri="{FF2B5EF4-FFF2-40B4-BE49-F238E27FC236}">
              <a16:creationId xmlns:a16="http://schemas.microsoft.com/office/drawing/2014/main" id="{00000000-0008-0000-0800-00008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0" name="Text Box 117">
          <a:extLst>
            <a:ext uri="{FF2B5EF4-FFF2-40B4-BE49-F238E27FC236}">
              <a16:creationId xmlns:a16="http://schemas.microsoft.com/office/drawing/2014/main" id="{00000000-0008-0000-0800-00008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1" name="Text Box 117">
          <a:extLst>
            <a:ext uri="{FF2B5EF4-FFF2-40B4-BE49-F238E27FC236}">
              <a16:creationId xmlns:a16="http://schemas.microsoft.com/office/drawing/2014/main" id="{00000000-0008-0000-0800-00008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2" name="Text Box 117">
          <a:extLst>
            <a:ext uri="{FF2B5EF4-FFF2-40B4-BE49-F238E27FC236}">
              <a16:creationId xmlns:a16="http://schemas.microsoft.com/office/drawing/2014/main" id="{00000000-0008-0000-0800-00008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3" name="Text Box 117">
          <a:extLst>
            <a:ext uri="{FF2B5EF4-FFF2-40B4-BE49-F238E27FC236}">
              <a16:creationId xmlns:a16="http://schemas.microsoft.com/office/drawing/2014/main" id="{00000000-0008-0000-0800-00008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4" name="Text Box 117">
          <a:extLst>
            <a:ext uri="{FF2B5EF4-FFF2-40B4-BE49-F238E27FC236}">
              <a16:creationId xmlns:a16="http://schemas.microsoft.com/office/drawing/2014/main" id="{00000000-0008-0000-0800-00008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5" name="Text Box 117">
          <a:extLst>
            <a:ext uri="{FF2B5EF4-FFF2-40B4-BE49-F238E27FC236}">
              <a16:creationId xmlns:a16="http://schemas.microsoft.com/office/drawing/2014/main" id="{00000000-0008-0000-0800-00008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6" name="Text Box 117">
          <a:extLst>
            <a:ext uri="{FF2B5EF4-FFF2-40B4-BE49-F238E27FC236}">
              <a16:creationId xmlns:a16="http://schemas.microsoft.com/office/drawing/2014/main" id="{00000000-0008-0000-0800-00008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7" name="Text Box 117">
          <a:extLst>
            <a:ext uri="{FF2B5EF4-FFF2-40B4-BE49-F238E27FC236}">
              <a16:creationId xmlns:a16="http://schemas.microsoft.com/office/drawing/2014/main" id="{00000000-0008-0000-0800-00008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8" name="Text Box 117">
          <a:extLst>
            <a:ext uri="{FF2B5EF4-FFF2-40B4-BE49-F238E27FC236}">
              <a16:creationId xmlns:a16="http://schemas.microsoft.com/office/drawing/2014/main" id="{00000000-0008-0000-0800-00008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399" name="Text Box 117">
          <a:extLst>
            <a:ext uri="{FF2B5EF4-FFF2-40B4-BE49-F238E27FC236}">
              <a16:creationId xmlns:a16="http://schemas.microsoft.com/office/drawing/2014/main" id="{00000000-0008-0000-0800-00008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0" name="Text Box 117">
          <a:extLst>
            <a:ext uri="{FF2B5EF4-FFF2-40B4-BE49-F238E27FC236}">
              <a16:creationId xmlns:a16="http://schemas.microsoft.com/office/drawing/2014/main" id="{00000000-0008-0000-0800-00009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1" name="Text Box 117">
          <a:extLst>
            <a:ext uri="{FF2B5EF4-FFF2-40B4-BE49-F238E27FC236}">
              <a16:creationId xmlns:a16="http://schemas.microsoft.com/office/drawing/2014/main" id="{00000000-0008-0000-0800-00009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2" name="Text Box 117">
          <a:extLst>
            <a:ext uri="{FF2B5EF4-FFF2-40B4-BE49-F238E27FC236}">
              <a16:creationId xmlns:a16="http://schemas.microsoft.com/office/drawing/2014/main" id="{00000000-0008-0000-0800-00009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3" name="Text Box 117">
          <a:extLst>
            <a:ext uri="{FF2B5EF4-FFF2-40B4-BE49-F238E27FC236}">
              <a16:creationId xmlns:a16="http://schemas.microsoft.com/office/drawing/2014/main" id="{00000000-0008-0000-0800-00009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4" name="Text Box 117">
          <a:extLst>
            <a:ext uri="{FF2B5EF4-FFF2-40B4-BE49-F238E27FC236}">
              <a16:creationId xmlns:a16="http://schemas.microsoft.com/office/drawing/2014/main" id="{00000000-0008-0000-0800-00009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5" name="Text Box 117">
          <a:extLst>
            <a:ext uri="{FF2B5EF4-FFF2-40B4-BE49-F238E27FC236}">
              <a16:creationId xmlns:a16="http://schemas.microsoft.com/office/drawing/2014/main" id="{00000000-0008-0000-0800-00009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6" name="Text Box 117">
          <a:extLst>
            <a:ext uri="{FF2B5EF4-FFF2-40B4-BE49-F238E27FC236}">
              <a16:creationId xmlns:a16="http://schemas.microsoft.com/office/drawing/2014/main" id="{00000000-0008-0000-0800-00009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7" name="Text Box 117">
          <a:extLst>
            <a:ext uri="{FF2B5EF4-FFF2-40B4-BE49-F238E27FC236}">
              <a16:creationId xmlns:a16="http://schemas.microsoft.com/office/drawing/2014/main" id="{00000000-0008-0000-0800-00009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8" name="Text Box 117">
          <a:extLst>
            <a:ext uri="{FF2B5EF4-FFF2-40B4-BE49-F238E27FC236}">
              <a16:creationId xmlns:a16="http://schemas.microsoft.com/office/drawing/2014/main" id="{00000000-0008-0000-0800-00009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09" name="Text Box 117">
          <a:extLst>
            <a:ext uri="{FF2B5EF4-FFF2-40B4-BE49-F238E27FC236}">
              <a16:creationId xmlns:a16="http://schemas.microsoft.com/office/drawing/2014/main" id="{00000000-0008-0000-0800-00009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0" name="Text Box 117">
          <a:extLst>
            <a:ext uri="{FF2B5EF4-FFF2-40B4-BE49-F238E27FC236}">
              <a16:creationId xmlns:a16="http://schemas.microsoft.com/office/drawing/2014/main" id="{00000000-0008-0000-0800-00009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1" name="Text Box 117">
          <a:extLst>
            <a:ext uri="{FF2B5EF4-FFF2-40B4-BE49-F238E27FC236}">
              <a16:creationId xmlns:a16="http://schemas.microsoft.com/office/drawing/2014/main" id="{00000000-0008-0000-0800-00009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2" name="Text Box 117">
          <a:extLst>
            <a:ext uri="{FF2B5EF4-FFF2-40B4-BE49-F238E27FC236}">
              <a16:creationId xmlns:a16="http://schemas.microsoft.com/office/drawing/2014/main" id="{00000000-0008-0000-0800-00009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3" name="Text Box 117">
          <a:extLst>
            <a:ext uri="{FF2B5EF4-FFF2-40B4-BE49-F238E27FC236}">
              <a16:creationId xmlns:a16="http://schemas.microsoft.com/office/drawing/2014/main" id="{00000000-0008-0000-0800-00009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4" name="Text Box 117">
          <a:extLst>
            <a:ext uri="{FF2B5EF4-FFF2-40B4-BE49-F238E27FC236}">
              <a16:creationId xmlns:a16="http://schemas.microsoft.com/office/drawing/2014/main" id="{00000000-0008-0000-0800-00009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15" name="Text Box 117">
          <a:extLst>
            <a:ext uri="{FF2B5EF4-FFF2-40B4-BE49-F238E27FC236}">
              <a16:creationId xmlns:a16="http://schemas.microsoft.com/office/drawing/2014/main" id="{00000000-0008-0000-0800-00009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6" name="Text Box 117">
          <a:extLst>
            <a:ext uri="{FF2B5EF4-FFF2-40B4-BE49-F238E27FC236}">
              <a16:creationId xmlns:a16="http://schemas.microsoft.com/office/drawing/2014/main" id="{00000000-0008-0000-0800-0000A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7" name="Text Box 117">
          <a:extLst>
            <a:ext uri="{FF2B5EF4-FFF2-40B4-BE49-F238E27FC236}">
              <a16:creationId xmlns:a16="http://schemas.microsoft.com/office/drawing/2014/main" id="{00000000-0008-0000-0800-0000A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8" name="Text Box 117">
          <a:extLst>
            <a:ext uri="{FF2B5EF4-FFF2-40B4-BE49-F238E27FC236}">
              <a16:creationId xmlns:a16="http://schemas.microsoft.com/office/drawing/2014/main" id="{00000000-0008-0000-0800-0000A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19" name="Text Box 117">
          <a:extLst>
            <a:ext uri="{FF2B5EF4-FFF2-40B4-BE49-F238E27FC236}">
              <a16:creationId xmlns:a16="http://schemas.microsoft.com/office/drawing/2014/main" id="{00000000-0008-0000-0800-0000A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0" name="Text Box 117">
          <a:extLst>
            <a:ext uri="{FF2B5EF4-FFF2-40B4-BE49-F238E27FC236}">
              <a16:creationId xmlns:a16="http://schemas.microsoft.com/office/drawing/2014/main" id="{00000000-0008-0000-0800-0000A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1" name="Text Box 117">
          <a:extLst>
            <a:ext uri="{FF2B5EF4-FFF2-40B4-BE49-F238E27FC236}">
              <a16:creationId xmlns:a16="http://schemas.microsoft.com/office/drawing/2014/main" id="{00000000-0008-0000-0800-0000A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2" name="Text Box 117">
          <a:extLst>
            <a:ext uri="{FF2B5EF4-FFF2-40B4-BE49-F238E27FC236}">
              <a16:creationId xmlns:a16="http://schemas.microsoft.com/office/drawing/2014/main" id="{00000000-0008-0000-0800-0000A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3" name="Text Box 117">
          <a:extLst>
            <a:ext uri="{FF2B5EF4-FFF2-40B4-BE49-F238E27FC236}">
              <a16:creationId xmlns:a16="http://schemas.microsoft.com/office/drawing/2014/main" id="{00000000-0008-0000-0800-0000A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4" name="Text Box 117">
          <a:extLst>
            <a:ext uri="{FF2B5EF4-FFF2-40B4-BE49-F238E27FC236}">
              <a16:creationId xmlns:a16="http://schemas.microsoft.com/office/drawing/2014/main" id="{00000000-0008-0000-0800-0000A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5" name="Text Box 117">
          <a:extLst>
            <a:ext uri="{FF2B5EF4-FFF2-40B4-BE49-F238E27FC236}">
              <a16:creationId xmlns:a16="http://schemas.microsoft.com/office/drawing/2014/main" id="{00000000-0008-0000-0800-0000A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6" name="Text Box 117">
          <a:extLst>
            <a:ext uri="{FF2B5EF4-FFF2-40B4-BE49-F238E27FC236}">
              <a16:creationId xmlns:a16="http://schemas.microsoft.com/office/drawing/2014/main" id="{00000000-0008-0000-0800-0000A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7" name="Text Box 117">
          <a:extLst>
            <a:ext uri="{FF2B5EF4-FFF2-40B4-BE49-F238E27FC236}">
              <a16:creationId xmlns:a16="http://schemas.microsoft.com/office/drawing/2014/main" id="{00000000-0008-0000-0800-0000A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8" name="Text Box 117">
          <a:extLst>
            <a:ext uri="{FF2B5EF4-FFF2-40B4-BE49-F238E27FC236}">
              <a16:creationId xmlns:a16="http://schemas.microsoft.com/office/drawing/2014/main" id="{00000000-0008-0000-0800-0000AC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29" name="Text Box 117">
          <a:extLst>
            <a:ext uri="{FF2B5EF4-FFF2-40B4-BE49-F238E27FC236}">
              <a16:creationId xmlns:a16="http://schemas.microsoft.com/office/drawing/2014/main" id="{00000000-0008-0000-0800-0000AD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0" name="Text Box 117">
          <a:extLst>
            <a:ext uri="{FF2B5EF4-FFF2-40B4-BE49-F238E27FC236}">
              <a16:creationId xmlns:a16="http://schemas.microsoft.com/office/drawing/2014/main" id="{00000000-0008-0000-0800-0000AE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1" name="Text Box 117">
          <a:extLst>
            <a:ext uri="{FF2B5EF4-FFF2-40B4-BE49-F238E27FC236}">
              <a16:creationId xmlns:a16="http://schemas.microsoft.com/office/drawing/2014/main" id="{00000000-0008-0000-0800-0000AF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2" name="Text Box 117">
          <a:extLst>
            <a:ext uri="{FF2B5EF4-FFF2-40B4-BE49-F238E27FC236}">
              <a16:creationId xmlns:a16="http://schemas.microsoft.com/office/drawing/2014/main" id="{00000000-0008-0000-0800-0000B0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3" name="Text Box 117">
          <a:extLst>
            <a:ext uri="{FF2B5EF4-FFF2-40B4-BE49-F238E27FC236}">
              <a16:creationId xmlns:a16="http://schemas.microsoft.com/office/drawing/2014/main" id="{00000000-0008-0000-0800-0000B1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4" name="Text Box 117">
          <a:extLst>
            <a:ext uri="{FF2B5EF4-FFF2-40B4-BE49-F238E27FC236}">
              <a16:creationId xmlns:a16="http://schemas.microsoft.com/office/drawing/2014/main" id="{00000000-0008-0000-0800-0000B2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5" name="Text Box 117">
          <a:extLst>
            <a:ext uri="{FF2B5EF4-FFF2-40B4-BE49-F238E27FC236}">
              <a16:creationId xmlns:a16="http://schemas.microsoft.com/office/drawing/2014/main" id="{00000000-0008-0000-0800-0000B3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6" name="Text Box 117">
          <a:extLst>
            <a:ext uri="{FF2B5EF4-FFF2-40B4-BE49-F238E27FC236}">
              <a16:creationId xmlns:a16="http://schemas.microsoft.com/office/drawing/2014/main" id="{00000000-0008-0000-0800-0000B4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7" name="Text Box 117">
          <a:extLst>
            <a:ext uri="{FF2B5EF4-FFF2-40B4-BE49-F238E27FC236}">
              <a16:creationId xmlns:a16="http://schemas.microsoft.com/office/drawing/2014/main" id="{00000000-0008-0000-0800-0000B5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8" name="Text Box 117">
          <a:extLst>
            <a:ext uri="{FF2B5EF4-FFF2-40B4-BE49-F238E27FC236}">
              <a16:creationId xmlns:a16="http://schemas.microsoft.com/office/drawing/2014/main" id="{00000000-0008-0000-0800-0000B6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39" name="Text Box 117">
          <a:extLst>
            <a:ext uri="{FF2B5EF4-FFF2-40B4-BE49-F238E27FC236}">
              <a16:creationId xmlns:a16="http://schemas.microsoft.com/office/drawing/2014/main" id="{00000000-0008-0000-0800-0000B7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0" name="Text Box 117">
          <a:extLst>
            <a:ext uri="{FF2B5EF4-FFF2-40B4-BE49-F238E27FC236}">
              <a16:creationId xmlns:a16="http://schemas.microsoft.com/office/drawing/2014/main" id="{00000000-0008-0000-0800-0000B8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1" name="Text Box 117">
          <a:extLst>
            <a:ext uri="{FF2B5EF4-FFF2-40B4-BE49-F238E27FC236}">
              <a16:creationId xmlns:a16="http://schemas.microsoft.com/office/drawing/2014/main" id="{00000000-0008-0000-0800-0000B9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2" name="Text Box 117">
          <a:extLst>
            <a:ext uri="{FF2B5EF4-FFF2-40B4-BE49-F238E27FC236}">
              <a16:creationId xmlns:a16="http://schemas.microsoft.com/office/drawing/2014/main" id="{00000000-0008-0000-0800-0000BA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443" name="Text Box 117">
          <a:extLst>
            <a:ext uri="{FF2B5EF4-FFF2-40B4-BE49-F238E27FC236}">
              <a16:creationId xmlns:a16="http://schemas.microsoft.com/office/drawing/2014/main" id="{00000000-0008-0000-0800-0000BB01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4" name="Text Box 117">
          <a:extLst>
            <a:ext uri="{FF2B5EF4-FFF2-40B4-BE49-F238E27FC236}">
              <a16:creationId xmlns:a16="http://schemas.microsoft.com/office/drawing/2014/main" id="{00000000-0008-0000-0800-0000B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5" name="Text Box 117">
          <a:extLst>
            <a:ext uri="{FF2B5EF4-FFF2-40B4-BE49-F238E27FC236}">
              <a16:creationId xmlns:a16="http://schemas.microsoft.com/office/drawing/2014/main" id="{00000000-0008-0000-0800-0000B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6" name="Text Box 117">
          <a:extLst>
            <a:ext uri="{FF2B5EF4-FFF2-40B4-BE49-F238E27FC236}">
              <a16:creationId xmlns:a16="http://schemas.microsoft.com/office/drawing/2014/main" id="{00000000-0008-0000-0800-0000B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7" name="Text Box 117">
          <a:extLst>
            <a:ext uri="{FF2B5EF4-FFF2-40B4-BE49-F238E27FC236}">
              <a16:creationId xmlns:a16="http://schemas.microsoft.com/office/drawing/2014/main" id="{00000000-0008-0000-0800-0000B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8" name="Text Box 117">
          <a:extLst>
            <a:ext uri="{FF2B5EF4-FFF2-40B4-BE49-F238E27FC236}">
              <a16:creationId xmlns:a16="http://schemas.microsoft.com/office/drawing/2014/main" id="{00000000-0008-0000-0800-0000C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49" name="Text Box 117">
          <a:extLst>
            <a:ext uri="{FF2B5EF4-FFF2-40B4-BE49-F238E27FC236}">
              <a16:creationId xmlns:a16="http://schemas.microsoft.com/office/drawing/2014/main" id="{00000000-0008-0000-0800-0000C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0" name="Text Box 117">
          <a:extLst>
            <a:ext uri="{FF2B5EF4-FFF2-40B4-BE49-F238E27FC236}">
              <a16:creationId xmlns:a16="http://schemas.microsoft.com/office/drawing/2014/main" id="{00000000-0008-0000-0800-0000C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1" name="Text Box 117">
          <a:extLst>
            <a:ext uri="{FF2B5EF4-FFF2-40B4-BE49-F238E27FC236}">
              <a16:creationId xmlns:a16="http://schemas.microsoft.com/office/drawing/2014/main" id="{00000000-0008-0000-0800-0000C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2" name="Text Box 117">
          <a:extLst>
            <a:ext uri="{FF2B5EF4-FFF2-40B4-BE49-F238E27FC236}">
              <a16:creationId xmlns:a16="http://schemas.microsoft.com/office/drawing/2014/main" id="{00000000-0008-0000-0800-0000C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3" name="Text Box 117">
          <a:extLst>
            <a:ext uri="{FF2B5EF4-FFF2-40B4-BE49-F238E27FC236}">
              <a16:creationId xmlns:a16="http://schemas.microsoft.com/office/drawing/2014/main" id="{00000000-0008-0000-0800-0000C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4" name="Text Box 117">
          <a:extLst>
            <a:ext uri="{FF2B5EF4-FFF2-40B4-BE49-F238E27FC236}">
              <a16:creationId xmlns:a16="http://schemas.microsoft.com/office/drawing/2014/main" id="{00000000-0008-0000-0800-0000C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5" name="Text Box 117">
          <a:extLst>
            <a:ext uri="{FF2B5EF4-FFF2-40B4-BE49-F238E27FC236}">
              <a16:creationId xmlns:a16="http://schemas.microsoft.com/office/drawing/2014/main" id="{00000000-0008-0000-0800-0000C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6" name="Text Box 117">
          <a:extLst>
            <a:ext uri="{FF2B5EF4-FFF2-40B4-BE49-F238E27FC236}">
              <a16:creationId xmlns:a16="http://schemas.microsoft.com/office/drawing/2014/main" id="{00000000-0008-0000-0800-0000C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7" name="Text Box 117">
          <a:extLst>
            <a:ext uri="{FF2B5EF4-FFF2-40B4-BE49-F238E27FC236}">
              <a16:creationId xmlns:a16="http://schemas.microsoft.com/office/drawing/2014/main" id="{00000000-0008-0000-0800-0000C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8" name="Text Box 117">
          <a:extLst>
            <a:ext uri="{FF2B5EF4-FFF2-40B4-BE49-F238E27FC236}">
              <a16:creationId xmlns:a16="http://schemas.microsoft.com/office/drawing/2014/main" id="{00000000-0008-0000-0800-0000C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59" name="Text Box 117">
          <a:extLst>
            <a:ext uri="{FF2B5EF4-FFF2-40B4-BE49-F238E27FC236}">
              <a16:creationId xmlns:a16="http://schemas.microsoft.com/office/drawing/2014/main" id="{00000000-0008-0000-0800-0000C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0" name="Text Box 117">
          <a:extLst>
            <a:ext uri="{FF2B5EF4-FFF2-40B4-BE49-F238E27FC236}">
              <a16:creationId xmlns:a16="http://schemas.microsoft.com/office/drawing/2014/main" id="{00000000-0008-0000-0800-0000C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1" name="Text Box 117">
          <a:extLst>
            <a:ext uri="{FF2B5EF4-FFF2-40B4-BE49-F238E27FC236}">
              <a16:creationId xmlns:a16="http://schemas.microsoft.com/office/drawing/2014/main" id="{00000000-0008-0000-0800-0000C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2" name="Text Box 117">
          <a:extLst>
            <a:ext uri="{FF2B5EF4-FFF2-40B4-BE49-F238E27FC236}">
              <a16:creationId xmlns:a16="http://schemas.microsoft.com/office/drawing/2014/main" id="{00000000-0008-0000-0800-0000C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3" name="Text Box 117">
          <a:extLst>
            <a:ext uri="{FF2B5EF4-FFF2-40B4-BE49-F238E27FC236}">
              <a16:creationId xmlns:a16="http://schemas.microsoft.com/office/drawing/2014/main" id="{00000000-0008-0000-0800-0000C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4" name="Text Box 117">
          <a:extLst>
            <a:ext uri="{FF2B5EF4-FFF2-40B4-BE49-F238E27FC236}">
              <a16:creationId xmlns:a16="http://schemas.microsoft.com/office/drawing/2014/main" id="{00000000-0008-0000-0800-0000D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5" name="Text Box 117">
          <a:extLst>
            <a:ext uri="{FF2B5EF4-FFF2-40B4-BE49-F238E27FC236}">
              <a16:creationId xmlns:a16="http://schemas.microsoft.com/office/drawing/2014/main" id="{00000000-0008-0000-0800-0000D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6" name="Text Box 117">
          <a:extLst>
            <a:ext uri="{FF2B5EF4-FFF2-40B4-BE49-F238E27FC236}">
              <a16:creationId xmlns:a16="http://schemas.microsoft.com/office/drawing/2014/main" id="{00000000-0008-0000-0800-0000D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7" name="Text Box 117">
          <a:extLst>
            <a:ext uri="{FF2B5EF4-FFF2-40B4-BE49-F238E27FC236}">
              <a16:creationId xmlns:a16="http://schemas.microsoft.com/office/drawing/2014/main" id="{00000000-0008-0000-0800-0000D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8" name="Text Box 117">
          <a:extLst>
            <a:ext uri="{FF2B5EF4-FFF2-40B4-BE49-F238E27FC236}">
              <a16:creationId xmlns:a16="http://schemas.microsoft.com/office/drawing/2014/main" id="{00000000-0008-0000-0800-0000D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69" name="Text Box 117">
          <a:extLst>
            <a:ext uri="{FF2B5EF4-FFF2-40B4-BE49-F238E27FC236}">
              <a16:creationId xmlns:a16="http://schemas.microsoft.com/office/drawing/2014/main" id="{00000000-0008-0000-0800-0000D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0" name="Text Box 117">
          <a:extLst>
            <a:ext uri="{FF2B5EF4-FFF2-40B4-BE49-F238E27FC236}">
              <a16:creationId xmlns:a16="http://schemas.microsoft.com/office/drawing/2014/main" id="{00000000-0008-0000-0800-0000D6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1" name="Text Box 117">
          <a:extLst>
            <a:ext uri="{FF2B5EF4-FFF2-40B4-BE49-F238E27FC236}">
              <a16:creationId xmlns:a16="http://schemas.microsoft.com/office/drawing/2014/main" id="{00000000-0008-0000-0800-0000D7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2" name="Text Box 117">
          <a:extLst>
            <a:ext uri="{FF2B5EF4-FFF2-40B4-BE49-F238E27FC236}">
              <a16:creationId xmlns:a16="http://schemas.microsoft.com/office/drawing/2014/main" id="{00000000-0008-0000-0800-0000D8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3" name="Text Box 117">
          <a:extLst>
            <a:ext uri="{FF2B5EF4-FFF2-40B4-BE49-F238E27FC236}">
              <a16:creationId xmlns:a16="http://schemas.microsoft.com/office/drawing/2014/main" id="{00000000-0008-0000-0800-0000D9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4" name="Text Box 117">
          <a:extLst>
            <a:ext uri="{FF2B5EF4-FFF2-40B4-BE49-F238E27FC236}">
              <a16:creationId xmlns:a16="http://schemas.microsoft.com/office/drawing/2014/main" id="{00000000-0008-0000-0800-0000DA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5" name="Text Box 117">
          <a:extLst>
            <a:ext uri="{FF2B5EF4-FFF2-40B4-BE49-F238E27FC236}">
              <a16:creationId xmlns:a16="http://schemas.microsoft.com/office/drawing/2014/main" id="{00000000-0008-0000-0800-0000DB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6" name="Text Box 117">
          <a:extLst>
            <a:ext uri="{FF2B5EF4-FFF2-40B4-BE49-F238E27FC236}">
              <a16:creationId xmlns:a16="http://schemas.microsoft.com/office/drawing/2014/main" id="{00000000-0008-0000-0800-0000DC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7" name="Text Box 117">
          <a:extLst>
            <a:ext uri="{FF2B5EF4-FFF2-40B4-BE49-F238E27FC236}">
              <a16:creationId xmlns:a16="http://schemas.microsoft.com/office/drawing/2014/main" id="{00000000-0008-0000-0800-0000DD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8" name="Text Box 117">
          <a:extLst>
            <a:ext uri="{FF2B5EF4-FFF2-40B4-BE49-F238E27FC236}">
              <a16:creationId xmlns:a16="http://schemas.microsoft.com/office/drawing/2014/main" id="{00000000-0008-0000-0800-0000DE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79" name="Text Box 117">
          <a:extLst>
            <a:ext uri="{FF2B5EF4-FFF2-40B4-BE49-F238E27FC236}">
              <a16:creationId xmlns:a16="http://schemas.microsoft.com/office/drawing/2014/main" id="{00000000-0008-0000-0800-0000DF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0" name="Text Box 117">
          <a:extLst>
            <a:ext uri="{FF2B5EF4-FFF2-40B4-BE49-F238E27FC236}">
              <a16:creationId xmlns:a16="http://schemas.microsoft.com/office/drawing/2014/main" id="{00000000-0008-0000-0800-0000E0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1" name="Text Box 117">
          <a:extLst>
            <a:ext uri="{FF2B5EF4-FFF2-40B4-BE49-F238E27FC236}">
              <a16:creationId xmlns:a16="http://schemas.microsoft.com/office/drawing/2014/main" id="{00000000-0008-0000-0800-0000E1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2" name="Text Box 117">
          <a:extLst>
            <a:ext uri="{FF2B5EF4-FFF2-40B4-BE49-F238E27FC236}">
              <a16:creationId xmlns:a16="http://schemas.microsoft.com/office/drawing/2014/main" id="{00000000-0008-0000-0800-0000E2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3" name="Text Box 117">
          <a:extLst>
            <a:ext uri="{FF2B5EF4-FFF2-40B4-BE49-F238E27FC236}">
              <a16:creationId xmlns:a16="http://schemas.microsoft.com/office/drawing/2014/main" id="{00000000-0008-0000-0800-0000E3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4" name="Text Box 117">
          <a:extLst>
            <a:ext uri="{FF2B5EF4-FFF2-40B4-BE49-F238E27FC236}">
              <a16:creationId xmlns:a16="http://schemas.microsoft.com/office/drawing/2014/main" id="{00000000-0008-0000-0800-0000E4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485" name="Text Box 117">
          <a:extLst>
            <a:ext uri="{FF2B5EF4-FFF2-40B4-BE49-F238E27FC236}">
              <a16:creationId xmlns:a16="http://schemas.microsoft.com/office/drawing/2014/main" id="{00000000-0008-0000-0800-0000E501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6" name="Text Box 117">
          <a:extLst>
            <a:ext uri="{FF2B5EF4-FFF2-40B4-BE49-F238E27FC236}">
              <a16:creationId xmlns:a16="http://schemas.microsoft.com/office/drawing/2014/main" id="{00000000-0008-0000-0800-0000E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7" name="Text Box 117">
          <a:extLst>
            <a:ext uri="{FF2B5EF4-FFF2-40B4-BE49-F238E27FC236}">
              <a16:creationId xmlns:a16="http://schemas.microsoft.com/office/drawing/2014/main" id="{00000000-0008-0000-0800-0000E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8" name="Text Box 117">
          <a:extLst>
            <a:ext uri="{FF2B5EF4-FFF2-40B4-BE49-F238E27FC236}">
              <a16:creationId xmlns:a16="http://schemas.microsoft.com/office/drawing/2014/main" id="{00000000-0008-0000-0800-0000E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89" name="Text Box 117">
          <a:extLst>
            <a:ext uri="{FF2B5EF4-FFF2-40B4-BE49-F238E27FC236}">
              <a16:creationId xmlns:a16="http://schemas.microsoft.com/office/drawing/2014/main" id="{00000000-0008-0000-0800-0000E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0" name="Text Box 117">
          <a:extLst>
            <a:ext uri="{FF2B5EF4-FFF2-40B4-BE49-F238E27FC236}">
              <a16:creationId xmlns:a16="http://schemas.microsoft.com/office/drawing/2014/main" id="{00000000-0008-0000-0800-0000E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1" name="Text Box 117">
          <a:extLst>
            <a:ext uri="{FF2B5EF4-FFF2-40B4-BE49-F238E27FC236}">
              <a16:creationId xmlns:a16="http://schemas.microsoft.com/office/drawing/2014/main" id="{00000000-0008-0000-0800-0000E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2" name="Text Box 117">
          <a:extLst>
            <a:ext uri="{FF2B5EF4-FFF2-40B4-BE49-F238E27FC236}">
              <a16:creationId xmlns:a16="http://schemas.microsoft.com/office/drawing/2014/main" id="{00000000-0008-0000-0800-0000E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3" name="Text Box 117">
          <a:extLst>
            <a:ext uri="{FF2B5EF4-FFF2-40B4-BE49-F238E27FC236}">
              <a16:creationId xmlns:a16="http://schemas.microsoft.com/office/drawing/2014/main" id="{00000000-0008-0000-0800-0000E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4" name="Text Box 117">
          <a:extLst>
            <a:ext uri="{FF2B5EF4-FFF2-40B4-BE49-F238E27FC236}">
              <a16:creationId xmlns:a16="http://schemas.microsoft.com/office/drawing/2014/main" id="{00000000-0008-0000-0800-0000E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5" name="Text Box 117">
          <a:extLst>
            <a:ext uri="{FF2B5EF4-FFF2-40B4-BE49-F238E27FC236}">
              <a16:creationId xmlns:a16="http://schemas.microsoft.com/office/drawing/2014/main" id="{00000000-0008-0000-0800-0000E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6" name="Text Box 117">
          <a:extLst>
            <a:ext uri="{FF2B5EF4-FFF2-40B4-BE49-F238E27FC236}">
              <a16:creationId xmlns:a16="http://schemas.microsoft.com/office/drawing/2014/main" id="{00000000-0008-0000-0800-0000F0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7" name="Text Box 117">
          <a:extLst>
            <a:ext uri="{FF2B5EF4-FFF2-40B4-BE49-F238E27FC236}">
              <a16:creationId xmlns:a16="http://schemas.microsoft.com/office/drawing/2014/main" id="{00000000-0008-0000-0800-0000F1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8" name="Text Box 117">
          <a:extLst>
            <a:ext uri="{FF2B5EF4-FFF2-40B4-BE49-F238E27FC236}">
              <a16:creationId xmlns:a16="http://schemas.microsoft.com/office/drawing/2014/main" id="{00000000-0008-0000-0800-0000F2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499" name="Text Box 117">
          <a:extLst>
            <a:ext uri="{FF2B5EF4-FFF2-40B4-BE49-F238E27FC236}">
              <a16:creationId xmlns:a16="http://schemas.microsoft.com/office/drawing/2014/main" id="{00000000-0008-0000-0800-0000F3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0" name="Text Box 117">
          <a:extLst>
            <a:ext uri="{FF2B5EF4-FFF2-40B4-BE49-F238E27FC236}">
              <a16:creationId xmlns:a16="http://schemas.microsoft.com/office/drawing/2014/main" id="{00000000-0008-0000-0800-0000F4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1" name="Text Box 117">
          <a:extLst>
            <a:ext uri="{FF2B5EF4-FFF2-40B4-BE49-F238E27FC236}">
              <a16:creationId xmlns:a16="http://schemas.microsoft.com/office/drawing/2014/main" id="{00000000-0008-0000-0800-0000F5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2" name="Text Box 117">
          <a:extLst>
            <a:ext uri="{FF2B5EF4-FFF2-40B4-BE49-F238E27FC236}">
              <a16:creationId xmlns:a16="http://schemas.microsoft.com/office/drawing/2014/main" id="{00000000-0008-0000-0800-0000F6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3" name="Text Box 117">
          <a:extLst>
            <a:ext uri="{FF2B5EF4-FFF2-40B4-BE49-F238E27FC236}">
              <a16:creationId xmlns:a16="http://schemas.microsoft.com/office/drawing/2014/main" id="{00000000-0008-0000-0800-0000F7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4" name="Text Box 117">
          <a:extLst>
            <a:ext uri="{FF2B5EF4-FFF2-40B4-BE49-F238E27FC236}">
              <a16:creationId xmlns:a16="http://schemas.microsoft.com/office/drawing/2014/main" id="{00000000-0008-0000-0800-0000F8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5" name="Text Box 117">
          <a:extLst>
            <a:ext uri="{FF2B5EF4-FFF2-40B4-BE49-F238E27FC236}">
              <a16:creationId xmlns:a16="http://schemas.microsoft.com/office/drawing/2014/main" id="{00000000-0008-0000-0800-0000F9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6" name="Text Box 117">
          <a:extLst>
            <a:ext uri="{FF2B5EF4-FFF2-40B4-BE49-F238E27FC236}">
              <a16:creationId xmlns:a16="http://schemas.microsoft.com/office/drawing/2014/main" id="{00000000-0008-0000-0800-0000FA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7" name="Text Box 117">
          <a:extLst>
            <a:ext uri="{FF2B5EF4-FFF2-40B4-BE49-F238E27FC236}">
              <a16:creationId xmlns:a16="http://schemas.microsoft.com/office/drawing/2014/main" id="{00000000-0008-0000-0800-0000FB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8" name="Text Box 117">
          <a:extLst>
            <a:ext uri="{FF2B5EF4-FFF2-40B4-BE49-F238E27FC236}">
              <a16:creationId xmlns:a16="http://schemas.microsoft.com/office/drawing/2014/main" id="{00000000-0008-0000-0800-0000FC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09" name="Text Box 117">
          <a:extLst>
            <a:ext uri="{FF2B5EF4-FFF2-40B4-BE49-F238E27FC236}">
              <a16:creationId xmlns:a16="http://schemas.microsoft.com/office/drawing/2014/main" id="{00000000-0008-0000-0800-0000FD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0" name="Text Box 117">
          <a:extLst>
            <a:ext uri="{FF2B5EF4-FFF2-40B4-BE49-F238E27FC236}">
              <a16:creationId xmlns:a16="http://schemas.microsoft.com/office/drawing/2014/main" id="{00000000-0008-0000-0800-0000FE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1" name="Text Box 117">
          <a:extLst>
            <a:ext uri="{FF2B5EF4-FFF2-40B4-BE49-F238E27FC236}">
              <a16:creationId xmlns:a16="http://schemas.microsoft.com/office/drawing/2014/main" id="{00000000-0008-0000-0800-0000FF01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2" name="Text Box 117">
          <a:extLst>
            <a:ext uri="{FF2B5EF4-FFF2-40B4-BE49-F238E27FC236}">
              <a16:creationId xmlns:a16="http://schemas.microsoft.com/office/drawing/2014/main" id="{00000000-0008-0000-0800-00000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3" name="Text Box 117">
          <a:extLst>
            <a:ext uri="{FF2B5EF4-FFF2-40B4-BE49-F238E27FC236}">
              <a16:creationId xmlns:a16="http://schemas.microsoft.com/office/drawing/2014/main" id="{00000000-0008-0000-0800-00000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4" name="Text Box 117">
          <a:extLst>
            <a:ext uri="{FF2B5EF4-FFF2-40B4-BE49-F238E27FC236}">
              <a16:creationId xmlns:a16="http://schemas.microsoft.com/office/drawing/2014/main" id="{00000000-0008-0000-0800-00000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5" name="Text Box 117">
          <a:extLst>
            <a:ext uri="{FF2B5EF4-FFF2-40B4-BE49-F238E27FC236}">
              <a16:creationId xmlns:a16="http://schemas.microsoft.com/office/drawing/2014/main" id="{00000000-0008-0000-0800-00000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6" name="Text Box 117">
          <a:extLst>
            <a:ext uri="{FF2B5EF4-FFF2-40B4-BE49-F238E27FC236}">
              <a16:creationId xmlns:a16="http://schemas.microsoft.com/office/drawing/2014/main" id="{00000000-0008-0000-0800-00000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7" name="Text Box 117">
          <a:extLst>
            <a:ext uri="{FF2B5EF4-FFF2-40B4-BE49-F238E27FC236}">
              <a16:creationId xmlns:a16="http://schemas.microsoft.com/office/drawing/2014/main" id="{00000000-0008-0000-0800-00000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8" name="Text Box 117">
          <a:extLst>
            <a:ext uri="{FF2B5EF4-FFF2-40B4-BE49-F238E27FC236}">
              <a16:creationId xmlns:a16="http://schemas.microsoft.com/office/drawing/2014/main" id="{00000000-0008-0000-0800-00000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19" name="Text Box 117">
          <a:extLst>
            <a:ext uri="{FF2B5EF4-FFF2-40B4-BE49-F238E27FC236}">
              <a16:creationId xmlns:a16="http://schemas.microsoft.com/office/drawing/2014/main" id="{00000000-0008-0000-0800-00000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0" name="Text Box 117">
          <a:extLst>
            <a:ext uri="{FF2B5EF4-FFF2-40B4-BE49-F238E27FC236}">
              <a16:creationId xmlns:a16="http://schemas.microsoft.com/office/drawing/2014/main" id="{00000000-0008-0000-0800-00000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1" name="Text Box 117">
          <a:extLst>
            <a:ext uri="{FF2B5EF4-FFF2-40B4-BE49-F238E27FC236}">
              <a16:creationId xmlns:a16="http://schemas.microsoft.com/office/drawing/2014/main" id="{00000000-0008-0000-0800-00000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2" name="Text Box 117">
          <a:extLst>
            <a:ext uri="{FF2B5EF4-FFF2-40B4-BE49-F238E27FC236}">
              <a16:creationId xmlns:a16="http://schemas.microsoft.com/office/drawing/2014/main" id="{00000000-0008-0000-0800-00000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3" name="Text Box 117">
          <a:extLst>
            <a:ext uri="{FF2B5EF4-FFF2-40B4-BE49-F238E27FC236}">
              <a16:creationId xmlns:a16="http://schemas.microsoft.com/office/drawing/2014/main" id="{00000000-0008-0000-0800-00000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4" name="Text Box 117">
          <a:extLst>
            <a:ext uri="{FF2B5EF4-FFF2-40B4-BE49-F238E27FC236}">
              <a16:creationId xmlns:a16="http://schemas.microsoft.com/office/drawing/2014/main" id="{00000000-0008-0000-0800-00000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5" name="Text Box 117">
          <a:extLst>
            <a:ext uri="{FF2B5EF4-FFF2-40B4-BE49-F238E27FC236}">
              <a16:creationId xmlns:a16="http://schemas.microsoft.com/office/drawing/2014/main" id="{00000000-0008-0000-0800-00000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6" name="Text Box 117">
          <a:extLst>
            <a:ext uri="{FF2B5EF4-FFF2-40B4-BE49-F238E27FC236}">
              <a16:creationId xmlns:a16="http://schemas.microsoft.com/office/drawing/2014/main" id="{00000000-0008-0000-0800-00000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7" name="Text Box 117">
          <a:extLst>
            <a:ext uri="{FF2B5EF4-FFF2-40B4-BE49-F238E27FC236}">
              <a16:creationId xmlns:a16="http://schemas.microsoft.com/office/drawing/2014/main" id="{00000000-0008-0000-0800-00000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8" name="Text Box 117">
          <a:extLst>
            <a:ext uri="{FF2B5EF4-FFF2-40B4-BE49-F238E27FC236}">
              <a16:creationId xmlns:a16="http://schemas.microsoft.com/office/drawing/2014/main" id="{00000000-0008-0000-0800-00001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29" name="Text Box 117">
          <a:extLst>
            <a:ext uri="{FF2B5EF4-FFF2-40B4-BE49-F238E27FC236}">
              <a16:creationId xmlns:a16="http://schemas.microsoft.com/office/drawing/2014/main" id="{00000000-0008-0000-0800-00001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0" name="Text Box 117">
          <a:extLst>
            <a:ext uri="{FF2B5EF4-FFF2-40B4-BE49-F238E27FC236}">
              <a16:creationId xmlns:a16="http://schemas.microsoft.com/office/drawing/2014/main" id="{00000000-0008-0000-0800-00001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1" name="Text Box 117">
          <a:extLst>
            <a:ext uri="{FF2B5EF4-FFF2-40B4-BE49-F238E27FC236}">
              <a16:creationId xmlns:a16="http://schemas.microsoft.com/office/drawing/2014/main" id="{00000000-0008-0000-0800-00001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2" name="Text Box 117">
          <a:extLst>
            <a:ext uri="{FF2B5EF4-FFF2-40B4-BE49-F238E27FC236}">
              <a16:creationId xmlns:a16="http://schemas.microsoft.com/office/drawing/2014/main" id="{00000000-0008-0000-0800-00001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3" name="Text Box 117">
          <a:extLst>
            <a:ext uri="{FF2B5EF4-FFF2-40B4-BE49-F238E27FC236}">
              <a16:creationId xmlns:a16="http://schemas.microsoft.com/office/drawing/2014/main" id="{00000000-0008-0000-0800-00001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4" name="Text Box 117">
          <a:extLst>
            <a:ext uri="{FF2B5EF4-FFF2-40B4-BE49-F238E27FC236}">
              <a16:creationId xmlns:a16="http://schemas.microsoft.com/office/drawing/2014/main" id="{00000000-0008-0000-0800-00001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5" name="Text Box 117">
          <a:extLst>
            <a:ext uri="{FF2B5EF4-FFF2-40B4-BE49-F238E27FC236}">
              <a16:creationId xmlns:a16="http://schemas.microsoft.com/office/drawing/2014/main" id="{00000000-0008-0000-0800-00001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6" name="Text Box 117">
          <a:extLst>
            <a:ext uri="{FF2B5EF4-FFF2-40B4-BE49-F238E27FC236}">
              <a16:creationId xmlns:a16="http://schemas.microsoft.com/office/drawing/2014/main" id="{00000000-0008-0000-0800-00001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7" name="Text Box 117">
          <a:extLst>
            <a:ext uri="{FF2B5EF4-FFF2-40B4-BE49-F238E27FC236}">
              <a16:creationId xmlns:a16="http://schemas.microsoft.com/office/drawing/2014/main" id="{00000000-0008-0000-0800-00001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8" name="Text Box 117">
          <a:extLst>
            <a:ext uri="{FF2B5EF4-FFF2-40B4-BE49-F238E27FC236}">
              <a16:creationId xmlns:a16="http://schemas.microsoft.com/office/drawing/2014/main" id="{00000000-0008-0000-0800-00001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39" name="Text Box 117">
          <a:extLst>
            <a:ext uri="{FF2B5EF4-FFF2-40B4-BE49-F238E27FC236}">
              <a16:creationId xmlns:a16="http://schemas.microsoft.com/office/drawing/2014/main" id="{00000000-0008-0000-0800-00001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0" name="Text Box 117">
          <a:extLst>
            <a:ext uri="{FF2B5EF4-FFF2-40B4-BE49-F238E27FC236}">
              <a16:creationId xmlns:a16="http://schemas.microsoft.com/office/drawing/2014/main" id="{00000000-0008-0000-0800-00001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1" name="Text Box 117">
          <a:extLst>
            <a:ext uri="{FF2B5EF4-FFF2-40B4-BE49-F238E27FC236}">
              <a16:creationId xmlns:a16="http://schemas.microsoft.com/office/drawing/2014/main" id="{00000000-0008-0000-0800-00001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2" name="Text Box 117">
          <a:extLst>
            <a:ext uri="{FF2B5EF4-FFF2-40B4-BE49-F238E27FC236}">
              <a16:creationId xmlns:a16="http://schemas.microsoft.com/office/drawing/2014/main" id="{00000000-0008-0000-0800-00001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3" name="Text Box 117">
          <a:extLst>
            <a:ext uri="{FF2B5EF4-FFF2-40B4-BE49-F238E27FC236}">
              <a16:creationId xmlns:a16="http://schemas.microsoft.com/office/drawing/2014/main" id="{00000000-0008-0000-0800-00001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4" name="Text Box 117">
          <a:extLst>
            <a:ext uri="{FF2B5EF4-FFF2-40B4-BE49-F238E27FC236}">
              <a16:creationId xmlns:a16="http://schemas.microsoft.com/office/drawing/2014/main" id="{00000000-0008-0000-0800-00002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5" name="Text Box 117">
          <a:extLst>
            <a:ext uri="{FF2B5EF4-FFF2-40B4-BE49-F238E27FC236}">
              <a16:creationId xmlns:a16="http://schemas.microsoft.com/office/drawing/2014/main" id="{00000000-0008-0000-0800-00002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6" name="Text Box 117">
          <a:extLst>
            <a:ext uri="{FF2B5EF4-FFF2-40B4-BE49-F238E27FC236}">
              <a16:creationId xmlns:a16="http://schemas.microsoft.com/office/drawing/2014/main" id="{00000000-0008-0000-0800-00002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7" name="Text Box 117">
          <a:extLst>
            <a:ext uri="{FF2B5EF4-FFF2-40B4-BE49-F238E27FC236}">
              <a16:creationId xmlns:a16="http://schemas.microsoft.com/office/drawing/2014/main" id="{00000000-0008-0000-0800-00002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8" name="Text Box 117">
          <a:extLst>
            <a:ext uri="{FF2B5EF4-FFF2-40B4-BE49-F238E27FC236}">
              <a16:creationId xmlns:a16="http://schemas.microsoft.com/office/drawing/2014/main" id="{00000000-0008-0000-0800-00002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49" name="Text Box 117">
          <a:extLst>
            <a:ext uri="{FF2B5EF4-FFF2-40B4-BE49-F238E27FC236}">
              <a16:creationId xmlns:a16="http://schemas.microsoft.com/office/drawing/2014/main" id="{00000000-0008-0000-0800-00002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0" name="Text Box 117">
          <a:extLst>
            <a:ext uri="{FF2B5EF4-FFF2-40B4-BE49-F238E27FC236}">
              <a16:creationId xmlns:a16="http://schemas.microsoft.com/office/drawing/2014/main" id="{00000000-0008-0000-0800-00002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1" name="Text Box 117">
          <a:extLst>
            <a:ext uri="{FF2B5EF4-FFF2-40B4-BE49-F238E27FC236}">
              <a16:creationId xmlns:a16="http://schemas.microsoft.com/office/drawing/2014/main" id="{00000000-0008-0000-0800-00002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2" name="Text Box 117">
          <a:extLst>
            <a:ext uri="{FF2B5EF4-FFF2-40B4-BE49-F238E27FC236}">
              <a16:creationId xmlns:a16="http://schemas.microsoft.com/office/drawing/2014/main" id="{00000000-0008-0000-0800-00002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3" name="Text Box 117">
          <a:extLst>
            <a:ext uri="{FF2B5EF4-FFF2-40B4-BE49-F238E27FC236}">
              <a16:creationId xmlns:a16="http://schemas.microsoft.com/office/drawing/2014/main" id="{00000000-0008-0000-0800-00002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4" name="Text Box 117">
          <a:extLst>
            <a:ext uri="{FF2B5EF4-FFF2-40B4-BE49-F238E27FC236}">
              <a16:creationId xmlns:a16="http://schemas.microsoft.com/office/drawing/2014/main" id="{00000000-0008-0000-0800-00002A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5" name="Text Box 117">
          <a:extLst>
            <a:ext uri="{FF2B5EF4-FFF2-40B4-BE49-F238E27FC236}">
              <a16:creationId xmlns:a16="http://schemas.microsoft.com/office/drawing/2014/main" id="{00000000-0008-0000-0800-00002B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6" name="Text Box 117">
          <a:extLst>
            <a:ext uri="{FF2B5EF4-FFF2-40B4-BE49-F238E27FC236}">
              <a16:creationId xmlns:a16="http://schemas.microsoft.com/office/drawing/2014/main" id="{00000000-0008-0000-0800-00002C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7" name="Text Box 117">
          <a:extLst>
            <a:ext uri="{FF2B5EF4-FFF2-40B4-BE49-F238E27FC236}">
              <a16:creationId xmlns:a16="http://schemas.microsoft.com/office/drawing/2014/main" id="{00000000-0008-0000-0800-00002D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8" name="Text Box 117">
          <a:extLst>
            <a:ext uri="{FF2B5EF4-FFF2-40B4-BE49-F238E27FC236}">
              <a16:creationId xmlns:a16="http://schemas.microsoft.com/office/drawing/2014/main" id="{00000000-0008-0000-0800-00002E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59" name="Text Box 117">
          <a:extLst>
            <a:ext uri="{FF2B5EF4-FFF2-40B4-BE49-F238E27FC236}">
              <a16:creationId xmlns:a16="http://schemas.microsoft.com/office/drawing/2014/main" id="{00000000-0008-0000-0800-00002F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0" name="Text Box 117">
          <a:extLst>
            <a:ext uri="{FF2B5EF4-FFF2-40B4-BE49-F238E27FC236}">
              <a16:creationId xmlns:a16="http://schemas.microsoft.com/office/drawing/2014/main" id="{00000000-0008-0000-0800-000030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1" name="Text Box 117">
          <a:extLst>
            <a:ext uri="{FF2B5EF4-FFF2-40B4-BE49-F238E27FC236}">
              <a16:creationId xmlns:a16="http://schemas.microsoft.com/office/drawing/2014/main" id="{00000000-0008-0000-0800-000031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2" name="Text Box 117">
          <a:extLst>
            <a:ext uri="{FF2B5EF4-FFF2-40B4-BE49-F238E27FC236}">
              <a16:creationId xmlns:a16="http://schemas.microsoft.com/office/drawing/2014/main" id="{00000000-0008-0000-0800-000032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3" name="Text Box 117">
          <a:extLst>
            <a:ext uri="{FF2B5EF4-FFF2-40B4-BE49-F238E27FC236}">
              <a16:creationId xmlns:a16="http://schemas.microsoft.com/office/drawing/2014/main" id="{00000000-0008-0000-0800-000033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4" name="Text Box 117">
          <a:extLst>
            <a:ext uri="{FF2B5EF4-FFF2-40B4-BE49-F238E27FC236}">
              <a16:creationId xmlns:a16="http://schemas.microsoft.com/office/drawing/2014/main" id="{00000000-0008-0000-0800-000034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5" name="Text Box 117">
          <a:extLst>
            <a:ext uri="{FF2B5EF4-FFF2-40B4-BE49-F238E27FC236}">
              <a16:creationId xmlns:a16="http://schemas.microsoft.com/office/drawing/2014/main" id="{00000000-0008-0000-0800-000035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6" name="Text Box 117">
          <a:extLst>
            <a:ext uri="{FF2B5EF4-FFF2-40B4-BE49-F238E27FC236}">
              <a16:creationId xmlns:a16="http://schemas.microsoft.com/office/drawing/2014/main" id="{00000000-0008-0000-0800-000036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7" name="Text Box 117">
          <a:extLst>
            <a:ext uri="{FF2B5EF4-FFF2-40B4-BE49-F238E27FC236}">
              <a16:creationId xmlns:a16="http://schemas.microsoft.com/office/drawing/2014/main" id="{00000000-0008-0000-0800-000037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8" name="Text Box 117">
          <a:extLst>
            <a:ext uri="{FF2B5EF4-FFF2-40B4-BE49-F238E27FC236}">
              <a16:creationId xmlns:a16="http://schemas.microsoft.com/office/drawing/2014/main" id="{00000000-0008-0000-0800-000038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569" name="Text Box 117">
          <a:extLst>
            <a:ext uri="{FF2B5EF4-FFF2-40B4-BE49-F238E27FC236}">
              <a16:creationId xmlns:a16="http://schemas.microsoft.com/office/drawing/2014/main" id="{00000000-0008-0000-0800-00003902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0" name="Text Box 117">
          <a:extLst>
            <a:ext uri="{FF2B5EF4-FFF2-40B4-BE49-F238E27FC236}">
              <a16:creationId xmlns:a16="http://schemas.microsoft.com/office/drawing/2014/main" id="{00000000-0008-0000-0800-00003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1" name="Text Box 117">
          <a:extLst>
            <a:ext uri="{FF2B5EF4-FFF2-40B4-BE49-F238E27FC236}">
              <a16:creationId xmlns:a16="http://schemas.microsoft.com/office/drawing/2014/main" id="{00000000-0008-0000-0800-00003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2" name="Text Box 117">
          <a:extLst>
            <a:ext uri="{FF2B5EF4-FFF2-40B4-BE49-F238E27FC236}">
              <a16:creationId xmlns:a16="http://schemas.microsoft.com/office/drawing/2014/main" id="{00000000-0008-0000-0800-00003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3" name="Text Box 117">
          <a:extLst>
            <a:ext uri="{FF2B5EF4-FFF2-40B4-BE49-F238E27FC236}">
              <a16:creationId xmlns:a16="http://schemas.microsoft.com/office/drawing/2014/main" id="{00000000-0008-0000-0800-00003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4" name="Text Box 117">
          <a:extLst>
            <a:ext uri="{FF2B5EF4-FFF2-40B4-BE49-F238E27FC236}">
              <a16:creationId xmlns:a16="http://schemas.microsoft.com/office/drawing/2014/main" id="{00000000-0008-0000-0800-00003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5" name="Text Box 117">
          <a:extLst>
            <a:ext uri="{FF2B5EF4-FFF2-40B4-BE49-F238E27FC236}">
              <a16:creationId xmlns:a16="http://schemas.microsoft.com/office/drawing/2014/main" id="{00000000-0008-0000-0800-00003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6" name="Text Box 117">
          <a:extLst>
            <a:ext uri="{FF2B5EF4-FFF2-40B4-BE49-F238E27FC236}">
              <a16:creationId xmlns:a16="http://schemas.microsoft.com/office/drawing/2014/main" id="{00000000-0008-0000-0800-00004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7" name="Text Box 117">
          <a:extLst>
            <a:ext uri="{FF2B5EF4-FFF2-40B4-BE49-F238E27FC236}">
              <a16:creationId xmlns:a16="http://schemas.microsoft.com/office/drawing/2014/main" id="{00000000-0008-0000-0800-00004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8" name="Text Box 117">
          <a:extLst>
            <a:ext uri="{FF2B5EF4-FFF2-40B4-BE49-F238E27FC236}">
              <a16:creationId xmlns:a16="http://schemas.microsoft.com/office/drawing/2014/main" id="{00000000-0008-0000-0800-00004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79" name="Text Box 117">
          <a:extLst>
            <a:ext uri="{FF2B5EF4-FFF2-40B4-BE49-F238E27FC236}">
              <a16:creationId xmlns:a16="http://schemas.microsoft.com/office/drawing/2014/main" id="{00000000-0008-0000-0800-00004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0" name="Text Box 117">
          <a:extLst>
            <a:ext uri="{FF2B5EF4-FFF2-40B4-BE49-F238E27FC236}">
              <a16:creationId xmlns:a16="http://schemas.microsoft.com/office/drawing/2014/main" id="{00000000-0008-0000-0800-00004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1" name="Text Box 117">
          <a:extLst>
            <a:ext uri="{FF2B5EF4-FFF2-40B4-BE49-F238E27FC236}">
              <a16:creationId xmlns:a16="http://schemas.microsoft.com/office/drawing/2014/main" id="{00000000-0008-0000-0800-00004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2" name="Text Box 117">
          <a:extLst>
            <a:ext uri="{FF2B5EF4-FFF2-40B4-BE49-F238E27FC236}">
              <a16:creationId xmlns:a16="http://schemas.microsoft.com/office/drawing/2014/main" id="{00000000-0008-0000-0800-00004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3" name="Text Box 117">
          <a:extLst>
            <a:ext uri="{FF2B5EF4-FFF2-40B4-BE49-F238E27FC236}">
              <a16:creationId xmlns:a16="http://schemas.microsoft.com/office/drawing/2014/main" id="{00000000-0008-0000-0800-00004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4" name="Text Box 117">
          <a:extLst>
            <a:ext uri="{FF2B5EF4-FFF2-40B4-BE49-F238E27FC236}">
              <a16:creationId xmlns:a16="http://schemas.microsoft.com/office/drawing/2014/main" id="{00000000-0008-0000-0800-00004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5" name="Text Box 117">
          <a:extLst>
            <a:ext uri="{FF2B5EF4-FFF2-40B4-BE49-F238E27FC236}">
              <a16:creationId xmlns:a16="http://schemas.microsoft.com/office/drawing/2014/main" id="{00000000-0008-0000-0800-00004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6" name="Text Box 117">
          <a:extLst>
            <a:ext uri="{FF2B5EF4-FFF2-40B4-BE49-F238E27FC236}">
              <a16:creationId xmlns:a16="http://schemas.microsoft.com/office/drawing/2014/main" id="{00000000-0008-0000-0800-00004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7" name="Text Box 117">
          <a:extLst>
            <a:ext uri="{FF2B5EF4-FFF2-40B4-BE49-F238E27FC236}">
              <a16:creationId xmlns:a16="http://schemas.microsoft.com/office/drawing/2014/main" id="{00000000-0008-0000-0800-00004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8" name="Text Box 117">
          <a:extLst>
            <a:ext uri="{FF2B5EF4-FFF2-40B4-BE49-F238E27FC236}">
              <a16:creationId xmlns:a16="http://schemas.microsoft.com/office/drawing/2014/main" id="{00000000-0008-0000-0800-00004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89" name="Text Box 117">
          <a:extLst>
            <a:ext uri="{FF2B5EF4-FFF2-40B4-BE49-F238E27FC236}">
              <a16:creationId xmlns:a16="http://schemas.microsoft.com/office/drawing/2014/main" id="{00000000-0008-0000-0800-00004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0" name="Text Box 117">
          <a:extLst>
            <a:ext uri="{FF2B5EF4-FFF2-40B4-BE49-F238E27FC236}">
              <a16:creationId xmlns:a16="http://schemas.microsoft.com/office/drawing/2014/main" id="{00000000-0008-0000-0800-00004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1" name="Text Box 117">
          <a:extLst>
            <a:ext uri="{FF2B5EF4-FFF2-40B4-BE49-F238E27FC236}">
              <a16:creationId xmlns:a16="http://schemas.microsoft.com/office/drawing/2014/main" id="{00000000-0008-0000-0800-00004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2" name="Text Box 117">
          <a:extLst>
            <a:ext uri="{FF2B5EF4-FFF2-40B4-BE49-F238E27FC236}">
              <a16:creationId xmlns:a16="http://schemas.microsoft.com/office/drawing/2014/main" id="{00000000-0008-0000-0800-00005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3" name="Text Box 117">
          <a:extLst>
            <a:ext uri="{FF2B5EF4-FFF2-40B4-BE49-F238E27FC236}">
              <a16:creationId xmlns:a16="http://schemas.microsoft.com/office/drawing/2014/main" id="{00000000-0008-0000-0800-00005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4" name="Text Box 117">
          <a:extLst>
            <a:ext uri="{FF2B5EF4-FFF2-40B4-BE49-F238E27FC236}">
              <a16:creationId xmlns:a16="http://schemas.microsoft.com/office/drawing/2014/main" id="{00000000-0008-0000-0800-00005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5" name="Text Box 117">
          <a:extLst>
            <a:ext uri="{FF2B5EF4-FFF2-40B4-BE49-F238E27FC236}">
              <a16:creationId xmlns:a16="http://schemas.microsoft.com/office/drawing/2014/main" id="{00000000-0008-0000-0800-00005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6" name="Text Box 117">
          <a:extLst>
            <a:ext uri="{FF2B5EF4-FFF2-40B4-BE49-F238E27FC236}">
              <a16:creationId xmlns:a16="http://schemas.microsoft.com/office/drawing/2014/main" id="{00000000-0008-0000-0800-00005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7" name="Text Box 117">
          <a:extLst>
            <a:ext uri="{FF2B5EF4-FFF2-40B4-BE49-F238E27FC236}">
              <a16:creationId xmlns:a16="http://schemas.microsoft.com/office/drawing/2014/main" id="{00000000-0008-0000-0800-00005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8" name="Text Box 117">
          <a:extLst>
            <a:ext uri="{FF2B5EF4-FFF2-40B4-BE49-F238E27FC236}">
              <a16:creationId xmlns:a16="http://schemas.microsoft.com/office/drawing/2014/main" id="{00000000-0008-0000-0800-00005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599" name="Text Box 117">
          <a:extLst>
            <a:ext uri="{FF2B5EF4-FFF2-40B4-BE49-F238E27FC236}">
              <a16:creationId xmlns:a16="http://schemas.microsoft.com/office/drawing/2014/main" id="{00000000-0008-0000-0800-00005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0" name="Text Box 117">
          <a:extLst>
            <a:ext uri="{FF2B5EF4-FFF2-40B4-BE49-F238E27FC236}">
              <a16:creationId xmlns:a16="http://schemas.microsoft.com/office/drawing/2014/main" id="{00000000-0008-0000-0800-00005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1" name="Text Box 117">
          <a:extLst>
            <a:ext uri="{FF2B5EF4-FFF2-40B4-BE49-F238E27FC236}">
              <a16:creationId xmlns:a16="http://schemas.microsoft.com/office/drawing/2014/main" id="{00000000-0008-0000-0800-00005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2" name="Text Box 117">
          <a:extLst>
            <a:ext uri="{FF2B5EF4-FFF2-40B4-BE49-F238E27FC236}">
              <a16:creationId xmlns:a16="http://schemas.microsoft.com/office/drawing/2014/main" id="{00000000-0008-0000-0800-00005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3" name="Text Box 117">
          <a:extLst>
            <a:ext uri="{FF2B5EF4-FFF2-40B4-BE49-F238E27FC236}">
              <a16:creationId xmlns:a16="http://schemas.microsoft.com/office/drawing/2014/main" id="{00000000-0008-0000-0800-00005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4" name="Text Box 117">
          <a:extLst>
            <a:ext uri="{FF2B5EF4-FFF2-40B4-BE49-F238E27FC236}">
              <a16:creationId xmlns:a16="http://schemas.microsoft.com/office/drawing/2014/main" id="{00000000-0008-0000-0800-00005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5" name="Text Box 117">
          <a:extLst>
            <a:ext uri="{FF2B5EF4-FFF2-40B4-BE49-F238E27FC236}">
              <a16:creationId xmlns:a16="http://schemas.microsoft.com/office/drawing/2014/main" id="{00000000-0008-0000-0800-00005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6" name="Text Box 117">
          <a:extLst>
            <a:ext uri="{FF2B5EF4-FFF2-40B4-BE49-F238E27FC236}">
              <a16:creationId xmlns:a16="http://schemas.microsoft.com/office/drawing/2014/main" id="{00000000-0008-0000-0800-00005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7" name="Text Box 117">
          <a:extLst>
            <a:ext uri="{FF2B5EF4-FFF2-40B4-BE49-F238E27FC236}">
              <a16:creationId xmlns:a16="http://schemas.microsoft.com/office/drawing/2014/main" id="{00000000-0008-0000-0800-00005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8" name="Text Box 117">
          <a:extLst>
            <a:ext uri="{FF2B5EF4-FFF2-40B4-BE49-F238E27FC236}">
              <a16:creationId xmlns:a16="http://schemas.microsoft.com/office/drawing/2014/main" id="{00000000-0008-0000-0800-00006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09" name="Text Box 117">
          <a:extLst>
            <a:ext uri="{FF2B5EF4-FFF2-40B4-BE49-F238E27FC236}">
              <a16:creationId xmlns:a16="http://schemas.microsoft.com/office/drawing/2014/main" id="{00000000-0008-0000-0800-00006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0" name="Text Box 117">
          <a:extLst>
            <a:ext uri="{FF2B5EF4-FFF2-40B4-BE49-F238E27FC236}">
              <a16:creationId xmlns:a16="http://schemas.microsoft.com/office/drawing/2014/main" id="{00000000-0008-0000-0800-00006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1" name="Text Box 117">
          <a:extLst>
            <a:ext uri="{FF2B5EF4-FFF2-40B4-BE49-F238E27FC236}">
              <a16:creationId xmlns:a16="http://schemas.microsoft.com/office/drawing/2014/main" id="{00000000-0008-0000-0800-00006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2" name="Text Box 117">
          <a:extLst>
            <a:ext uri="{FF2B5EF4-FFF2-40B4-BE49-F238E27FC236}">
              <a16:creationId xmlns:a16="http://schemas.microsoft.com/office/drawing/2014/main" id="{00000000-0008-0000-0800-00006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3" name="Text Box 117">
          <a:extLst>
            <a:ext uri="{FF2B5EF4-FFF2-40B4-BE49-F238E27FC236}">
              <a16:creationId xmlns:a16="http://schemas.microsoft.com/office/drawing/2014/main" id="{00000000-0008-0000-0800-00006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4" name="Text Box 117">
          <a:extLst>
            <a:ext uri="{FF2B5EF4-FFF2-40B4-BE49-F238E27FC236}">
              <a16:creationId xmlns:a16="http://schemas.microsoft.com/office/drawing/2014/main" id="{00000000-0008-0000-0800-00006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5" name="Text Box 117">
          <a:extLst>
            <a:ext uri="{FF2B5EF4-FFF2-40B4-BE49-F238E27FC236}">
              <a16:creationId xmlns:a16="http://schemas.microsoft.com/office/drawing/2014/main" id="{00000000-0008-0000-0800-00006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6" name="Text Box 117">
          <a:extLst>
            <a:ext uri="{FF2B5EF4-FFF2-40B4-BE49-F238E27FC236}">
              <a16:creationId xmlns:a16="http://schemas.microsoft.com/office/drawing/2014/main" id="{00000000-0008-0000-0800-00006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7" name="Text Box 117">
          <a:extLst>
            <a:ext uri="{FF2B5EF4-FFF2-40B4-BE49-F238E27FC236}">
              <a16:creationId xmlns:a16="http://schemas.microsoft.com/office/drawing/2014/main" id="{00000000-0008-0000-0800-00006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8" name="Text Box 117">
          <a:extLst>
            <a:ext uri="{FF2B5EF4-FFF2-40B4-BE49-F238E27FC236}">
              <a16:creationId xmlns:a16="http://schemas.microsoft.com/office/drawing/2014/main" id="{00000000-0008-0000-0800-00006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19" name="Text Box 117">
          <a:extLst>
            <a:ext uri="{FF2B5EF4-FFF2-40B4-BE49-F238E27FC236}">
              <a16:creationId xmlns:a16="http://schemas.microsoft.com/office/drawing/2014/main" id="{00000000-0008-0000-0800-00006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0" name="Text Box 117">
          <a:extLst>
            <a:ext uri="{FF2B5EF4-FFF2-40B4-BE49-F238E27FC236}">
              <a16:creationId xmlns:a16="http://schemas.microsoft.com/office/drawing/2014/main" id="{00000000-0008-0000-0800-00006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1" name="Text Box 117">
          <a:extLst>
            <a:ext uri="{FF2B5EF4-FFF2-40B4-BE49-F238E27FC236}">
              <a16:creationId xmlns:a16="http://schemas.microsoft.com/office/drawing/2014/main" id="{00000000-0008-0000-0800-00006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2" name="Text Box 117">
          <a:extLst>
            <a:ext uri="{FF2B5EF4-FFF2-40B4-BE49-F238E27FC236}">
              <a16:creationId xmlns:a16="http://schemas.microsoft.com/office/drawing/2014/main" id="{00000000-0008-0000-0800-00006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3" name="Text Box 117">
          <a:extLst>
            <a:ext uri="{FF2B5EF4-FFF2-40B4-BE49-F238E27FC236}">
              <a16:creationId xmlns:a16="http://schemas.microsoft.com/office/drawing/2014/main" id="{00000000-0008-0000-0800-00006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4" name="Text Box 117">
          <a:extLst>
            <a:ext uri="{FF2B5EF4-FFF2-40B4-BE49-F238E27FC236}">
              <a16:creationId xmlns:a16="http://schemas.microsoft.com/office/drawing/2014/main" id="{00000000-0008-0000-0800-00007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5" name="Text Box 117">
          <a:extLst>
            <a:ext uri="{FF2B5EF4-FFF2-40B4-BE49-F238E27FC236}">
              <a16:creationId xmlns:a16="http://schemas.microsoft.com/office/drawing/2014/main" id="{00000000-0008-0000-0800-00007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6" name="Text Box 117">
          <a:extLst>
            <a:ext uri="{FF2B5EF4-FFF2-40B4-BE49-F238E27FC236}">
              <a16:creationId xmlns:a16="http://schemas.microsoft.com/office/drawing/2014/main" id="{00000000-0008-0000-0800-00007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7" name="Text Box 117">
          <a:extLst>
            <a:ext uri="{FF2B5EF4-FFF2-40B4-BE49-F238E27FC236}">
              <a16:creationId xmlns:a16="http://schemas.microsoft.com/office/drawing/2014/main" id="{00000000-0008-0000-0800-00007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8" name="Text Box 117">
          <a:extLst>
            <a:ext uri="{FF2B5EF4-FFF2-40B4-BE49-F238E27FC236}">
              <a16:creationId xmlns:a16="http://schemas.microsoft.com/office/drawing/2014/main" id="{00000000-0008-0000-0800-00007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29" name="Text Box 117">
          <a:extLst>
            <a:ext uri="{FF2B5EF4-FFF2-40B4-BE49-F238E27FC236}">
              <a16:creationId xmlns:a16="http://schemas.microsoft.com/office/drawing/2014/main" id="{00000000-0008-0000-0800-00007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0" name="Text Box 117">
          <a:extLst>
            <a:ext uri="{FF2B5EF4-FFF2-40B4-BE49-F238E27FC236}">
              <a16:creationId xmlns:a16="http://schemas.microsoft.com/office/drawing/2014/main" id="{00000000-0008-0000-0800-00007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1" name="Text Box 117">
          <a:extLst>
            <a:ext uri="{FF2B5EF4-FFF2-40B4-BE49-F238E27FC236}">
              <a16:creationId xmlns:a16="http://schemas.microsoft.com/office/drawing/2014/main" id="{00000000-0008-0000-0800-00007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2" name="Text Box 117">
          <a:extLst>
            <a:ext uri="{FF2B5EF4-FFF2-40B4-BE49-F238E27FC236}">
              <a16:creationId xmlns:a16="http://schemas.microsoft.com/office/drawing/2014/main" id="{00000000-0008-0000-0800-00007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3" name="Text Box 117">
          <a:extLst>
            <a:ext uri="{FF2B5EF4-FFF2-40B4-BE49-F238E27FC236}">
              <a16:creationId xmlns:a16="http://schemas.microsoft.com/office/drawing/2014/main" id="{00000000-0008-0000-0800-00007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4" name="Text Box 117">
          <a:extLst>
            <a:ext uri="{FF2B5EF4-FFF2-40B4-BE49-F238E27FC236}">
              <a16:creationId xmlns:a16="http://schemas.microsoft.com/office/drawing/2014/main" id="{00000000-0008-0000-0800-00007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5" name="Text Box 117">
          <a:extLst>
            <a:ext uri="{FF2B5EF4-FFF2-40B4-BE49-F238E27FC236}">
              <a16:creationId xmlns:a16="http://schemas.microsoft.com/office/drawing/2014/main" id="{00000000-0008-0000-0800-00007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6" name="Text Box 117">
          <a:extLst>
            <a:ext uri="{FF2B5EF4-FFF2-40B4-BE49-F238E27FC236}">
              <a16:creationId xmlns:a16="http://schemas.microsoft.com/office/drawing/2014/main" id="{00000000-0008-0000-0800-00007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7" name="Text Box 117">
          <a:extLst>
            <a:ext uri="{FF2B5EF4-FFF2-40B4-BE49-F238E27FC236}">
              <a16:creationId xmlns:a16="http://schemas.microsoft.com/office/drawing/2014/main" id="{00000000-0008-0000-0800-00007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8" name="Text Box 117">
          <a:extLst>
            <a:ext uri="{FF2B5EF4-FFF2-40B4-BE49-F238E27FC236}">
              <a16:creationId xmlns:a16="http://schemas.microsoft.com/office/drawing/2014/main" id="{00000000-0008-0000-0800-00007E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39" name="Text Box 117">
          <a:extLst>
            <a:ext uri="{FF2B5EF4-FFF2-40B4-BE49-F238E27FC236}">
              <a16:creationId xmlns:a16="http://schemas.microsoft.com/office/drawing/2014/main" id="{00000000-0008-0000-0800-00007F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0" name="Text Box 117">
          <a:extLst>
            <a:ext uri="{FF2B5EF4-FFF2-40B4-BE49-F238E27FC236}">
              <a16:creationId xmlns:a16="http://schemas.microsoft.com/office/drawing/2014/main" id="{00000000-0008-0000-0800-000080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1" name="Text Box 117">
          <a:extLst>
            <a:ext uri="{FF2B5EF4-FFF2-40B4-BE49-F238E27FC236}">
              <a16:creationId xmlns:a16="http://schemas.microsoft.com/office/drawing/2014/main" id="{00000000-0008-0000-0800-000081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2" name="Text Box 117">
          <a:extLst>
            <a:ext uri="{FF2B5EF4-FFF2-40B4-BE49-F238E27FC236}">
              <a16:creationId xmlns:a16="http://schemas.microsoft.com/office/drawing/2014/main" id="{00000000-0008-0000-0800-000082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3" name="Text Box 117">
          <a:extLst>
            <a:ext uri="{FF2B5EF4-FFF2-40B4-BE49-F238E27FC236}">
              <a16:creationId xmlns:a16="http://schemas.microsoft.com/office/drawing/2014/main" id="{00000000-0008-0000-0800-000083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4" name="Text Box 117">
          <a:extLst>
            <a:ext uri="{FF2B5EF4-FFF2-40B4-BE49-F238E27FC236}">
              <a16:creationId xmlns:a16="http://schemas.microsoft.com/office/drawing/2014/main" id="{00000000-0008-0000-0800-000084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5" name="Text Box 117">
          <a:extLst>
            <a:ext uri="{FF2B5EF4-FFF2-40B4-BE49-F238E27FC236}">
              <a16:creationId xmlns:a16="http://schemas.microsoft.com/office/drawing/2014/main" id="{00000000-0008-0000-0800-000085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6" name="Text Box 117">
          <a:extLst>
            <a:ext uri="{FF2B5EF4-FFF2-40B4-BE49-F238E27FC236}">
              <a16:creationId xmlns:a16="http://schemas.microsoft.com/office/drawing/2014/main" id="{00000000-0008-0000-0800-000086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7" name="Text Box 117">
          <a:extLst>
            <a:ext uri="{FF2B5EF4-FFF2-40B4-BE49-F238E27FC236}">
              <a16:creationId xmlns:a16="http://schemas.microsoft.com/office/drawing/2014/main" id="{00000000-0008-0000-0800-000087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8" name="Text Box 117">
          <a:extLst>
            <a:ext uri="{FF2B5EF4-FFF2-40B4-BE49-F238E27FC236}">
              <a16:creationId xmlns:a16="http://schemas.microsoft.com/office/drawing/2014/main" id="{00000000-0008-0000-0800-000088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49" name="Text Box 117">
          <a:extLst>
            <a:ext uri="{FF2B5EF4-FFF2-40B4-BE49-F238E27FC236}">
              <a16:creationId xmlns:a16="http://schemas.microsoft.com/office/drawing/2014/main" id="{00000000-0008-0000-0800-000089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0" name="Text Box 117">
          <a:extLst>
            <a:ext uri="{FF2B5EF4-FFF2-40B4-BE49-F238E27FC236}">
              <a16:creationId xmlns:a16="http://schemas.microsoft.com/office/drawing/2014/main" id="{00000000-0008-0000-0800-00008A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1" name="Text Box 117">
          <a:extLst>
            <a:ext uri="{FF2B5EF4-FFF2-40B4-BE49-F238E27FC236}">
              <a16:creationId xmlns:a16="http://schemas.microsoft.com/office/drawing/2014/main" id="{00000000-0008-0000-0800-00008B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2" name="Text Box 117">
          <a:extLst>
            <a:ext uri="{FF2B5EF4-FFF2-40B4-BE49-F238E27FC236}">
              <a16:creationId xmlns:a16="http://schemas.microsoft.com/office/drawing/2014/main" id="{00000000-0008-0000-0800-00008C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653" name="Text Box 117">
          <a:extLst>
            <a:ext uri="{FF2B5EF4-FFF2-40B4-BE49-F238E27FC236}">
              <a16:creationId xmlns:a16="http://schemas.microsoft.com/office/drawing/2014/main" id="{00000000-0008-0000-0800-00008D02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4" name="Text Box 6">
          <a:extLst>
            <a:ext uri="{FF2B5EF4-FFF2-40B4-BE49-F238E27FC236}">
              <a16:creationId xmlns:a16="http://schemas.microsoft.com/office/drawing/2014/main" id="{00000000-0008-0000-0800-00008E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5" name="Text Box 7">
          <a:extLst>
            <a:ext uri="{FF2B5EF4-FFF2-40B4-BE49-F238E27FC236}">
              <a16:creationId xmlns:a16="http://schemas.microsoft.com/office/drawing/2014/main" id="{00000000-0008-0000-0800-00008F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56" name="Text Box 117">
          <a:extLst>
            <a:ext uri="{FF2B5EF4-FFF2-40B4-BE49-F238E27FC236}">
              <a16:creationId xmlns:a16="http://schemas.microsoft.com/office/drawing/2014/main" id="{00000000-0008-0000-0800-00009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57" name="Text Box 6">
          <a:extLst>
            <a:ext uri="{FF2B5EF4-FFF2-40B4-BE49-F238E27FC236}">
              <a16:creationId xmlns:a16="http://schemas.microsoft.com/office/drawing/2014/main" id="{00000000-0008-0000-0800-000091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58" name="Text Box 7">
          <a:extLst>
            <a:ext uri="{FF2B5EF4-FFF2-40B4-BE49-F238E27FC236}">
              <a16:creationId xmlns:a16="http://schemas.microsoft.com/office/drawing/2014/main" id="{00000000-0008-0000-0800-000092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2</xdr:col>
      <xdr:colOff>20821</xdr:colOff>
      <xdr:row>36</xdr:row>
      <xdr:rowOff>119894</xdr:rowOff>
    </xdr:from>
    <xdr:ext cx="300371" cy="193515"/>
    <xdr:sp macro="" textlink="">
      <xdr:nvSpPr>
        <xdr:cNvPr id="659" name="Text Box 8">
          <a:extLst>
            <a:ext uri="{FF2B5EF4-FFF2-40B4-BE49-F238E27FC236}">
              <a16:creationId xmlns:a16="http://schemas.microsoft.com/office/drawing/2014/main" id="{00000000-0008-0000-0800-000093020000}"/>
            </a:ext>
          </a:extLst>
        </xdr:cNvPr>
        <xdr:cNvSpPr txBox="1">
          <a:spLocks noChangeArrowheads="1"/>
        </xdr:cNvSpPr>
      </xdr:nvSpPr>
      <xdr:spPr bwMode="auto">
        <a:xfrm>
          <a:off x="1887721" y="6863594"/>
          <a:ext cx="300371"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5</xdr:col>
      <xdr:colOff>1</xdr:colOff>
      <xdr:row>37</xdr:row>
      <xdr:rowOff>192878</xdr:rowOff>
    </xdr:from>
    <xdr:ext cx="285752" cy="151836"/>
    <xdr:sp macro="" textlink="">
      <xdr:nvSpPr>
        <xdr:cNvPr id="660" name="Text Box 117">
          <a:extLst>
            <a:ext uri="{FF2B5EF4-FFF2-40B4-BE49-F238E27FC236}">
              <a16:creationId xmlns:a16="http://schemas.microsoft.com/office/drawing/2014/main" id="{00000000-0008-0000-0800-00009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1" name="Text Box 6">
          <a:extLst>
            <a:ext uri="{FF2B5EF4-FFF2-40B4-BE49-F238E27FC236}">
              <a16:creationId xmlns:a16="http://schemas.microsoft.com/office/drawing/2014/main" id="{00000000-0008-0000-0800-00009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2" name="Text Box 7">
          <a:extLst>
            <a:ext uri="{FF2B5EF4-FFF2-40B4-BE49-F238E27FC236}">
              <a16:creationId xmlns:a16="http://schemas.microsoft.com/office/drawing/2014/main" id="{00000000-0008-0000-0800-00009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3</xdr:col>
      <xdr:colOff>40590</xdr:colOff>
      <xdr:row>36</xdr:row>
      <xdr:rowOff>117514</xdr:rowOff>
    </xdr:from>
    <xdr:ext cx="335979" cy="193515"/>
    <xdr:sp macro="" textlink="">
      <xdr:nvSpPr>
        <xdr:cNvPr id="663" name="Text Box 9">
          <a:extLst>
            <a:ext uri="{FF2B5EF4-FFF2-40B4-BE49-F238E27FC236}">
              <a16:creationId xmlns:a16="http://schemas.microsoft.com/office/drawing/2014/main" id="{00000000-0008-0000-0800-000097020000}"/>
            </a:ext>
          </a:extLst>
        </xdr:cNvPr>
        <xdr:cNvSpPr txBox="1">
          <a:spLocks noChangeArrowheads="1"/>
        </xdr:cNvSpPr>
      </xdr:nvSpPr>
      <xdr:spPr bwMode="auto">
        <a:xfrm>
          <a:off x="2840940" y="6861214"/>
          <a:ext cx="335979" cy="19351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4" name="Text Box 117">
          <a:extLst>
            <a:ext uri="{FF2B5EF4-FFF2-40B4-BE49-F238E27FC236}">
              <a16:creationId xmlns:a16="http://schemas.microsoft.com/office/drawing/2014/main" id="{00000000-0008-0000-0800-00009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5" name="Text Box 6">
          <a:extLst>
            <a:ext uri="{FF2B5EF4-FFF2-40B4-BE49-F238E27FC236}">
              <a16:creationId xmlns:a16="http://schemas.microsoft.com/office/drawing/2014/main" id="{00000000-0008-0000-0800-000099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6" name="Text Box 7">
          <a:extLst>
            <a:ext uri="{FF2B5EF4-FFF2-40B4-BE49-F238E27FC236}">
              <a16:creationId xmlns:a16="http://schemas.microsoft.com/office/drawing/2014/main" id="{00000000-0008-0000-0800-00009A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67" name="Text Box 117">
          <a:extLst>
            <a:ext uri="{FF2B5EF4-FFF2-40B4-BE49-F238E27FC236}">
              <a16:creationId xmlns:a16="http://schemas.microsoft.com/office/drawing/2014/main" id="{00000000-0008-0000-0800-00009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68" name="Text Box 6">
          <a:extLst>
            <a:ext uri="{FF2B5EF4-FFF2-40B4-BE49-F238E27FC236}">
              <a16:creationId xmlns:a16="http://schemas.microsoft.com/office/drawing/2014/main" id="{00000000-0008-0000-0800-00009C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69" name="Text Box 7">
          <a:extLst>
            <a:ext uri="{FF2B5EF4-FFF2-40B4-BE49-F238E27FC236}">
              <a16:creationId xmlns:a16="http://schemas.microsoft.com/office/drawing/2014/main" id="{00000000-0008-0000-0800-00009D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0" name="Text Box 117">
          <a:extLst>
            <a:ext uri="{FF2B5EF4-FFF2-40B4-BE49-F238E27FC236}">
              <a16:creationId xmlns:a16="http://schemas.microsoft.com/office/drawing/2014/main" id="{00000000-0008-0000-0800-00009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1" name="Text Box 6">
          <a:extLst>
            <a:ext uri="{FF2B5EF4-FFF2-40B4-BE49-F238E27FC236}">
              <a16:creationId xmlns:a16="http://schemas.microsoft.com/office/drawing/2014/main" id="{00000000-0008-0000-0800-00009F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2" name="Text Box 7">
          <a:extLst>
            <a:ext uri="{FF2B5EF4-FFF2-40B4-BE49-F238E27FC236}">
              <a16:creationId xmlns:a16="http://schemas.microsoft.com/office/drawing/2014/main" id="{00000000-0008-0000-0800-0000A0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3" name="Text Box 117">
          <a:extLst>
            <a:ext uri="{FF2B5EF4-FFF2-40B4-BE49-F238E27FC236}">
              <a16:creationId xmlns:a16="http://schemas.microsoft.com/office/drawing/2014/main" id="{00000000-0008-0000-0800-0000A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4" name="Text Box 6">
          <a:extLst>
            <a:ext uri="{FF2B5EF4-FFF2-40B4-BE49-F238E27FC236}">
              <a16:creationId xmlns:a16="http://schemas.microsoft.com/office/drawing/2014/main" id="{00000000-0008-0000-0800-0000A2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5" name="Text Box 7">
          <a:extLst>
            <a:ext uri="{FF2B5EF4-FFF2-40B4-BE49-F238E27FC236}">
              <a16:creationId xmlns:a16="http://schemas.microsoft.com/office/drawing/2014/main" id="{00000000-0008-0000-0800-0000A3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6" name="Text Box 117">
          <a:extLst>
            <a:ext uri="{FF2B5EF4-FFF2-40B4-BE49-F238E27FC236}">
              <a16:creationId xmlns:a16="http://schemas.microsoft.com/office/drawing/2014/main" id="{00000000-0008-0000-0800-0000A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2</xdr:col>
      <xdr:colOff>35718</xdr:colOff>
      <xdr:row>33</xdr:row>
      <xdr:rowOff>130970</xdr:rowOff>
    </xdr:from>
    <xdr:ext cx="287771" cy="193515"/>
    <xdr:sp macro="" textlink="">
      <xdr:nvSpPr>
        <xdr:cNvPr id="677" name="Text Box 6">
          <a:extLst>
            <a:ext uri="{FF2B5EF4-FFF2-40B4-BE49-F238E27FC236}">
              <a16:creationId xmlns:a16="http://schemas.microsoft.com/office/drawing/2014/main" id="{00000000-0008-0000-0800-0000A5020000}"/>
            </a:ext>
          </a:extLst>
        </xdr:cNvPr>
        <xdr:cNvSpPr txBox="1">
          <a:spLocks noChangeArrowheads="1"/>
        </xdr:cNvSpPr>
      </xdr:nvSpPr>
      <xdr:spPr bwMode="auto">
        <a:xfrm>
          <a:off x="1902618" y="6331745"/>
          <a:ext cx="287771" cy="193515"/>
        </a:xfrm>
        <a:prstGeom prst="rect">
          <a:avLst/>
        </a:prstGeom>
        <a:solidFill>
          <a:srgbClr val="FFFFFF"/>
        </a:solidFill>
        <a:ln w="9525">
          <a:noFill/>
          <a:miter lim="800000"/>
          <a:headEnd/>
          <a:tailEnd/>
        </a:ln>
      </xdr:spPr>
      <xdr:txBody>
        <a:bodyPr wrap="non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高値</a:t>
          </a:r>
        </a:p>
      </xdr:txBody>
    </xdr:sp>
    <xdr:clientData/>
  </xdr:oneCellAnchor>
  <xdr:oneCellAnchor>
    <xdr:from>
      <xdr:col>3</xdr:col>
      <xdr:colOff>52387</xdr:colOff>
      <xdr:row>33</xdr:row>
      <xdr:rowOff>130970</xdr:rowOff>
    </xdr:from>
    <xdr:ext cx="342900" cy="200025"/>
    <xdr:sp macro="" textlink="">
      <xdr:nvSpPr>
        <xdr:cNvPr id="678" name="Text Box 7">
          <a:extLst>
            <a:ext uri="{FF2B5EF4-FFF2-40B4-BE49-F238E27FC236}">
              <a16:creationId xmlns:a16="http://schemas.microsoft.com/office/drawing/2014/main" id="{00000000-0008-0000-0800-0000A6020000}"/>
            </a:ext>
          </a:extLst>
        </xdr:cNvPr>
        <xdr:cNvSpPr txBox="1">
          <a:spLocks noChangeArrowheads="1"/>
        </xdr:cNvSpPr>
      </xdr:nvSpPr>
      <xdr:spPr bwMode="auto">
        <a:xfrm>
          <a:off x="2852737" y="6331745"/>
          <a:ext cx="342900" cy="200025"/>
        </a:xfrm>
        <a:prstGeom prst="rect">
          <a:avLst/>
        </a:prstGeom>
        <a:solidFill>
          <a:srgbClr val="FFFFFF"/>
        </a:solidFill>
        <a:ln w="9525">
          <a:noFill/>
          <a:miter lim="800000"/>
          <a:headEnd/>
          <a:tailEnd/>
        </a:ln>
      </xdr:spPr>
      <xdr:txBody>
        <a:bodyPr wrap="square" lIns="18288" tIns="18288" rIns="0" bIns="0" anchor="t" upright="1">
          <a:spAutoFit/>
        </a:bodyPr>
        <a:lstStyle/>
        <a:p>
          <a:pPr algn="l" rtl="1">
            <a:defRPr sz="1000"/>
          </a:pPr>
          <a:r>
            <a:rPr lang="ja-JP" altLang="en-US" sz="1050" b="0" i="0" strike="noStrike">
              <a:solidFill>
                <a:srgbClr val="000000"/>
              </a:solidFill>
              <a:latin typeface="ＭＳ Ｐゴシック"/>
              <a:ea typeface="ＭＳ Ｐゴシック"/>
            </a:rPr>
            <a:t>安値</a:t>
          </a:r>
        </a:p>
      </xdr:txBody>
    </xdr:sp>
    <xdr:clientData/>
  </xdr:oneCellAnchor>
  <xdr:oneCellAnchor>
    <xdr:from>
      <xdr:col>5</xdr:col>
      <xdr:colOff>1</xdr:colOff>
      <xdr:row>37</xdr:row>
      <xdr:rowOff>192878</xdr:rowOff>
    </xdr:from>
    <xdr:ext cx="285752" cy="151836"/>
    <xdr:sp macro="" textlink="">
      <xdr:nvSpPr>
        <xdr:cNvPr id="679" name="Text Box 117">
          <a:extLst>
            <a:ext uri="{FF2B5EF4-FFF2-40B4-BE49-F238E27FC236}">
              <a16:creationId xmlns:a16="http://schemas.microsoft.com/office/drawing/2014/main" id="{00000000-0008-0000-0800-0000A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0" name="Text Box 117">
          <a:extLst>
            <a:ext uri="{FF2B5EF4-FFF2-40B4-BE49-F238E27FC236}">
              <a16:creationId xmlns:a16="http://schemas.microsoft.com/office/drawing/2014/main" id="{00000000-0008-0000-0800-0000A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1" name="Text Box 117">
          <a:extLst>
            <a:ext uri="{FF2B5EF4-FFF2-40B4-BE49-F238E27FC236}">
              <a16:creationId xmlns:a16="http://schemas.microsoft.com/office/drawing/2014/main" id="{00000000-0008-0000-0800-0000A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2" name="Text Box 117">
          <a:extLst>
            <a:ext uri="{FF2B5EF4-FFF2-40B4-BE49-F238E27FC236}">
              <a16:creationId xmlns:a16="http://schemas.microsoft.com/office/drawing/2014/main" id="{00000000-0008-0000-0800-0000AA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3" name="Text Box 117">
          <a:extLst>
            <a:ext uri="{FF2B5EF4-FFF2-40B4-BE49-F238E27FC236}">
              <a16:creationId xmlns:a16="http://schemas.microsoft.com/office/drawing/2014/main" id="{00000000-0008-0000-0800-0000AB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4" name="Text Box 117">
          <a:extLst>
            <a:ext uri="{FF2B5EF4-FFF2-40B4-BE49-F238E27FC236}">
              <a16:creationId xmlns:a16="http://schemas.microsoft.com/office/drawing/2014/main" id="{00000000-0008-0000-0800-0000A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685" name="Text Box 117">
          <a:extLst>
            <a:ext uri="{FF2B5EF4-FFF2-40B4-BE49-F238E27FC236}">
              <a16:creationId xmlns:a16="http://schemas.microsoft.com/office/drawing/2014/main" id="{00000000-0008-0000-0800-0000A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6" name="Text Box 117">
          <a:extLst>
            <a:ext uri="{FF2B5EF4-FFF2-40B4-BE49-F238E27FC236}">
              <a16:creationId xmlns:a16="http://schemas.microsoft.com/office/drawing/2014/main" id="{00000000-0008-0000-0800-0000A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7" name="Text Box 117">
          <a:extLst>
            <a:ext uri="{FF2B5EF4-FFF2-40B4-BE49-F238E27FC236}">
              <a16:creationId xmlns:a16="http://schemas.microsoft.com/office/drawing/2014/main" id="{00000000-0008-0000-0800-0000A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8" name="Text Box 117">
          <a:extLst>
            <a:ext uri="{FF2B5EF4-FFF2-40B4-BE49-F238E27FC236}">
              <a16:creationId xmlns:a16="http://schemas.microsoft.com/office/drawing/2014/main" id="{00000000-0008-0000-0800-0000B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89" name="Text Box 117">
          <a:extLst>
            <a:ext uri="{FF2B5EF4-FFF2-40B4-BE49-F238E27FC236}">
              <a16:creationId xmlns:a16="http://schemas.microsoft.com/office/drawing/2014/main" id="{00000000-0008-0000-0800-0000B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0" name="Text Box 117">
          <a:extLst>
            <a:ext uri="{FF2B5EF4-FFF2-40B4-BE49-F238E27FC236}">
              <a16:creationId xmlns:a16="http://schemas.microsoft.com/office/drawing/2014/main" id="{00000000-0008-0000-0800-0000B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1" name="Text Box 117">
          <a:extLst>
            <a:ext uri="{FF2B5EF4-FFF2-40B4-BE49-F238E27FC236}">
              <a16:creationId xmlns:a16="http://schemas.microsoft.com/office/drawing/2014/main" id="{00000000-0008-0000-0800-0000B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2" name="Text Box 117">
          <a:extLst>
            <a:ext uri="{FF2B5EF4-FFF2-40B4-BE49-F238E27FC236}">
              <a16:creationId xmlns:a16="http://schemas.microsoft.com/office/drawing/2014/main" id="{00000000-0008-0000-0800-0000B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3" name="Text Box 117">
          <a:extLst>
            <a:ext uri="{FF2B5EF4-FFF2-40B4-BE49-F238E27FC236}">
              <a16:creationId xmlns:a16="http://schemas.microsoft.com/office/drawing/2014/main" id="{00000000-0008-0000-0800-0000B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4" name="Text Box 117">
          <a:extLst>
            <a:ext uri="{FF2B5EF4-FFF2-40B4-BE49-F238E27FC236}">
              <a16:creationId xmlns:a16="http://schemas.microsoft.com/office/drawing/2014/main" id="{00000000-0008-0000-0800-0000B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5" name="Text Box 117">
          <a:extLst>
            <a:ext uri="{FF2B5EF4-FFF2-40B4-BE49-F238E27FC236}">
              <a16:creationId xmlns:a16="http://schemas.microsoft.com/office/drawing/2014/main" id="{00000000-0008-0000-0800-0000B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6" name="Text Box 117">
          <a:extLst>
            <a:ext uri="{FF2B5EF4-FFF2-40B4-BE49-F238E27FC236}">
              <a16:creationId xmlns:a16="http://schemas.microsoft.com/office/drawing/2014/main" id="{00000000-0008-0000-0800-0000B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7" name="Text Box 117">
          <a:extLst>
            <a:ext uri="{FF2B5EF4-FFF2-40B4-BE49-F238E27FC236}">
              <a16:creationId xmlns:a16="http://schemas.microsoft.com/office/drawing/2014/main" id="{00000000-0008-0000-0800-0000B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8" name="Text Box 117">
          <a:extLst>
            <a:ext uri="{FF2B5EF4-FFF2-40B4-BE49-F238E27FC236}">
              <a16:creationId xmlns:a16="http://schemas.microsoft.com/office/drawing/2014/main" id="{00000000-0008-0000-0800-0000B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699" name="Text Box 117">
          <a:extLst>
            <a:ext uri="{FF2B5EF4-FFF2-40B4-BE49-F238E27FC236}">
              <a16:creationId xmlns:a16="http://schemas.microsoft.com/office/drawing/2014/main" id="{00000000-0008-0000-0800-0000B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0" name="Text Box 117">
          <a:extLst>
            <a:ext uri="{FF2B5EF4-FFF2-40B4-BE49-F238E27FC236}">
              <a16:creationId xmlns:a16="http://schemas.microsoft.com/office/drawing/2014/main" id="{00000000-0008-0000-0800-0000BC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1" name="Text Box 117">
          <a:extLst>
            <a:ext uri="{FF2B5EF4-FFF2-40B4-BE49-F238E27FC236}">
              <a16:creationId xmlns:a16="http://schemas.microsoft.com/office/drawing/2014/main" id="{00000000-0008-0000-0800-0000BD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2" name="Text Box 117">
          <a:extLst>
            <a:ext uri="{FF2B5EF4-FFF2-40B4-BE49-F238E27FC236}">
              <a16:creationId xmlns:a16="http://schemas.microsoft.com/office/drawing/2014/main" id="{00000000-0008-0000-0800-0000BE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3" name="Text Box 117">
          <a:extLst>
            <a:ext uri="{FF2B5EF4-FFF2-40B4-BE49-F238E27FC236}">
              <a16:creationId xmlns:a16="http://schemas.microsoft.com/office/drawing/2014/main" id="{00000000-0008-0000-0800-0000BF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4" name="Text Box 117">
          <a:extLst>
            <a:ext uri="{FF2B5EF4-FFF2-40B4-BE49-F238E27FC236}">
              <a16:creationId xmlns:a16="http://schemas.microsoft.com/office/drawing/2014/main" id="{00000000-0008-0000-0800-0000C0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5" name="Text Box 117">
          <a:extLst>
            <a:ext uri="{FF2B5EF4-FFF2-40B4-BE49-F238E27FC236}">
              <a16:creationId xmlns:a16="http://schemas.microsoft.com/office/drawing/2014/main" id="{00000000-0008-0000-0800-0000C1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6" name="Text Box 117">
          <a:extLst>
            <a:ext uri="{FF2B5EF4-FFF2-40B4-BE49-F238E27FC236}">
              <a16:creationId xmlns:a16="http://schemas.microsoft.com/office/drawing/2014/main" id="{00000000-0008-0000-0800-0000C2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7" name="Text Box 117">
          <a:extLst>
            <a:ext uri="{FF2B5EF4-FFF2-40B4-BE49-F238E27FC236}">
              <a16:creationId xmlns:a16="http://schemas.microsoft.com/office/drawing/2014/main" id="{00000000-0008-0000-0800-0000C3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8" name="Text Box 117">
          <a:extLst>
            <a:ext uri="{FF2B5EF4-FFF2-40B4-BE49-F238E27FC236}">
              <a16:creationId xmlns:a16="http://schemas.microsoft.com/office/drawing/2014/main" id="{00000000-0008-0000-0800-0000C4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09" name="Text Box 117">
          <a:extLst>
            <a:ext uri="{FF2B5EF4-FFF2-40B4-BE49-F238E27FC236}">
              <a16:creationId xmlns:a16="http://schemas.microsoft.com/office/drawing/2014/main" id="{00000000-0008-0000-0800-0000C5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0" name="Text Box 117">
          <a:extLst>
            <a:ext uri="{FF2B5EF4-FFF2-40B4-BE49-F238E27FC236}">
              <a16:creationId xmlns:a16="http://schemas.microsoft.com/office/drawing/2014/main" id="{00000000-0008-0000-0800-0000C6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1" name="Text Box 117">
          <a:extLst>
            <a:ext uri="{FF2B5EF4-FFF2-40B4-BE49-F238E27FC236}">
              <a16:creationId xmlns:a16="http://schemas.microsoft.com/office/drawing/2014/main" id="{00000000-0008-0000-0800-0000C7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2" name="Text Box 117">
          <a:extLst>
            <a:ext uri="{FF2B5EF4-FFF2-40B4-BE49-F238E27FC236}">
              <a16:creationId xmlns:a16="http://schemas.microsoft.com/office/drawing/2014/main" id="{00000000-0008-0000-0800-0000C8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37</xdr:row>
      <xdr:rowOff>192878</xdr:rowOff>
    </xdr:from>
    <xdr:ext cx="285752" cy="151836"/>
    <xdr:sp macro="" textlink="">
      <xdr:nvSpPr>
        <xdr:cNvPr id="713" name="Text Box 117">
          <a:extLst>
            <a:ext uri="{FF2B5EF4-FFF2-40B4-BE49-F238E27FC236}">
              <a16:creationId xmlns:a16="http://schemas.microsoft.com/office/drawing/2014/main" id="{00000000-0008-0000-0800-0000C9020000}"/>
            </a:ext>
          </a:extLst>
        </xdr:cNvPr>
        <xdr:cNvSpPr txBox="1">
          <a:spLocks noChangeArrowheads="1"/>
        </xdr:cNvSpPr>
      </xdr:nvSpPr>
      <xdr:spPr bwMode="auto">
        <a:xfrm>
          <a:off x="46672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4" name="Text Box 117">
          <a:extLst>
            <a:ext uri="{FF2B5EF4-FFF2-40B4-BE49-F238E27FC236}">
              <a16:creationId xmlns:a16="http://schemas.microsoft.com/office/drawing/2014/main" id="{00000000-0008-0000-0800-0000C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5" name="Text Box 117">
          <a:extLst>
            <a:ext uri="{FF2B5EF4-FFF2-40B4-BE49-F238E27FC236}">
              <a16:creationId xmlns:a16="http://schemas.microsoft.com/office/drawing/2014/main" id="{00000000-0008-0000-0800-0000C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6" name="Text Box 117">
          <a:extLst>
            <a:ext uri="{FF2B5EF4-FFF2-40B4-BE49-F238E27FC236}">
              <a16:creationId xmlns:a16="http://schemas.microsoft.com/office/drawing/2014/main" id="{00000000-0008-0000-0800-0000C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7" name="Text Box 117">
          <a:extLst>
            <a:ext uri="{FF2B5EF4-FFF2-40B4-BE49-F238E27FC236}">
              <a16:creationId xmlns:a16="http://schemas.microsoft.com/office/drawing/2014/main" id="{00000000-0008-0000-0800-0000C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8" name="Text Box 117">
          <a:extLst>
            <a:ext uri="{FF2B5EF4-FFF2-40B4-BE49-F238E27FC236}">
              <a16:creationId xmlns:a16="http://schemas.microsoft.com/office/drawing/2014/main" id="{00000000-0008-0000-0800-0000C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19" name="Text Box 117">
          <a:extLst>
            <a:ext uri="{FF2B5EF4-FFF2-40B4-BE49-F238E27FC236}">
              <a16:creationId xmlns:a16="http://schemas.microsoft.com/office/drawing/2014/main" id="{00000000-0008-0000-0800-0000C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0" name="Text Box 117">
          <a:extLst>
            <a:ext uri="{FF2B5EF4-FFF2-40B4-BE49-F238E27FC236}">
              <a16:creationId xmlns:a16="http://schemas.microsoft.com/office/drawing/2014/main" id="{00000000-0008-0000-0800-0000D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1" name="Text Box 117">
          <a:extLst>
            <a:ext uri="{FF2B5EF4-FFF2-40B4-BE49-F238E27FC236}">
              <a16:creationId xmlns:a16="http://schemas.microsoft.com/office/drawing/2014/main" id="{00000000-0008-0000-0800-0000D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2" name="Text Box 117">
          <a:extLst>
            <a:ext uri="{FF2B5EF4-FFF2-40B4-BE49-F238E27FC236}">
              <a16:creationId xmlns:a16="http://schemas.microsoft.com/office/drawing/2014/main" id="{00000000-0008-0000-0800-0000D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3" name="Text Box 117">
          <a:extLst>
            <a:ext uri="{FF2B5EF4-FFF2-40B4-BE49-F238E27FC236}">
              <a16:creationId xmlns:a16="http://schemas.microsoft.com/office/drawing/2014/main" id="{00000000-0008-0000-0800-0000D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4" name="Text Box 117">
          <a:extLst>
            <a:ext uri="{FF2B5EF4-FFF2-40B4-BE49-F238E27FC236}">
              <a16:creationId xmlns:a16="http://schemas.microsoft.com/office/drawing/2014/main" id="{00000000-0008-0000-0800-0000D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5" name="Text Box 117">
          <a:extLst>
            <a:ext uri="{FF2B5EF4-FFF2-40B4-BE49-F238E27FC236}">
              <a16:creationId xmlns:a16="http://schemas.microsoft.com/office/drawing/2014/main" id="{00000000-0008-0000-0800-0000D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6" name="Text Box 117">
          <a:extLst>
            <a:ext uri="{FF2B5EF4-FFF2-40B4-BE49-F238E27FC236}">
              <a16:creationId xmlns:a16="http://schemas.microsoft.com/office/drawing/2014/main" id="{00000000-0008-0000-0800-0000D6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7" name="Text Box 117">
          <a:extLst>
            <a:ext uri="{FF2B5EF4-FFF2-40B4-BE49-F238E27FC236}">
              <a16:creationId xmlns:a16="http://schemas.microsoft.com/office/drawing/2014/main" id="{00000000-0008-0000-0800-0000D7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8" name="Text Box 117">
          <a:extLst>
            <a:ext uri="{FF2B5EF4-FFF2-40B4-BE49-F238E27FC236}">
              <a16:creationId xmlns:a16="http://schemas.microsoft.com/office/drawing/2014/main" id="{00000000-0008-0000-0800-0000D8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29" name="Text Box 117">
          <a:extLst>
            <a:ext uri="{FF2B5EF4-FFF2-40B4-BE49-F238E27FC236}">
              <a16:creationId xmlns:a16="http://schemas.microsoft.com/office/drawing/2014/main" id="{00000000-0008-0000-0800-0000D9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0" name="Text Box 117">
          <a:extLst>
            <a:ext uri="{FF2B5EF4-FFF2-40B4-BE49-F238E27FC236}">
              <a16:creationId xmlns:a16="http://schemas.microsoft.com/office/drawing/2014/main" id="{00000000-0008-0000-0800-0000DA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1" name="Text Box 117">
          <a:extLst>
            <a:ext uri="{FF2B5EF4-FFF2-40B4-BE49-F238E27FC236}">
              <a16:creationId xmlns:a16="http://schemas.microsoft.com/office/drawing/2014/main" id="{00000000-0008-0000-0800-0000DB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2" name="Text Box 117">
          <a:extLst>
            <a:ext uri="{FF2B5EF4-FFF2-40B4-BE49-F238E27FC236}">
              <a16:creationId xmlns:a16="http://schemas.microsoft.com/office/drawing/2014/main" id="{00000000-0008-0000-0800-0000DC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3" name="Text Box 117">
          <a:extLst>
            <a:ext uri="{FF2B5EF4-FFF2-40B4-BE49-F238E27FC236}">
              <a16:creationId xmlns:a16="http://schemas.microsoft.com/office/drawing/2014/main" id="{00000000-0008-0000-0800-0000DD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4" name="Text Box 117">
          <a:extLst>
            <a:ext uri="{FF2B5EF4-FFF2-40B4-BE49-F238E27FC236}">
              <a16:creationId xmlns:a16="http://schemas.microsoft.com/office/drawing/2014/main" id="{00000000-0008-0000-0800-0000DE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5" name="Text Box 117">
          <a:extLst>
            <a:ext uri="{FF2B5EF4-FFF2-40B4-BE49-F238E27FC236}">
              <a16:creationId xmlns:a16="http://schemas.microsoft.com/office/drawing/2014/main" id="{00000000-0008-0000-0800-0000DF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6" name="Text Box 117">
          <a:extLst>
            <a:ext uri="{FF2B5EF4-FFF2-40B4-BE49-F238E27FC236}">
              <a16:creationId xmlns:a16="http://schemas.microsoft.com/office/drawing/2014/main" id="{00000000-0008-0000-0800-0000E0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7" name="Text Box 117">
          <a:extLst>
            <a:ext uri="{FF2B5EF4-FFF2-40B4-BE49-F238E27FC236}">
              <a16:creationId xmlns:a16="http://schemas.microsoft.com/office/drawing/2014/main" id="{00000000-0008-0000-0800-0000E1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8" name="Text Box 117">
          <a:extLst>
            <a:ext uri="{FF2B5EF4-FFF2-40B4-BE49-F238E27FC236}">
              <a16:creationId xmlns:a16="http://schemas.microsoft.com/office/drawing/2014/main" id="{00000000-0008-0000-0800-0000E2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39" name="Text Box 117">
          <a:extLst>
            <a:ext uri="{FF2B5EF4-FFF2-40B4-BE49-F238E27FC236}">
              <a16:creationId xmlns:a16="http://schemas.microsoft.com/office/drawing/2014/main" id="{00000000-0008-0000-0800-0000E3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0" name="Text Box 117">
          <a:extLst>
            <a:ext uri="{FF2B5EF4-FFF2-40B4-BE49-F238E27FC236}">
              <a16:creationId xmlns:a16="http://schemas.microsoft.com/office/drawing/2014/main" id="{00000000-0008-0000-0800-0000E4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41" name="Text Box 117">
          <a:extLst>
            <a:ext uri="{FF2B5EF4-FFF2-40B4-BE49-F238E27FC236}">
              <a16:creationId xmlns:a16="http://schemas.microsoft.com/office/drawing/2014/main" id="{00000000-0008-0000-0800-0000E502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2" name="Text Box 117">
          <a:extLst>
            <a:ext uri="{FF2B5EF4-FFF2-40B4-BE49-F238E27FC236}">
              <a16:creationId xmlns:a16="http://schemas.microsoft.com/office/drawing/2014/main" id="{00000000-0008-0000-0800-0000E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3" name="Text Box 117">
          <a:extLst>
            <a:ext uri="{FF2B5EF4-FFF2-40B4-BE49-F238E27FC236}">
              <a16:creationId xmlns:a16="http://schemas.microsoft.com/office/drawing/2014/main" id="{00000000-0008-0000-0800-0000E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4" name="Text Box 117">
          <a:extLst>
            <a:ext uri="{FF2B5EF4-FFF2-40B4-BE49-F238E27FC236}">
              <a16:creationId xmlns:a16="http://schemas.microsoft.com/office/drawing/2014/main" id="{00000000-0008-0000-0800-0000E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5" name="Text Box 117">
          <a:extLst>
            <a:ext uri="{FF2B5EF4-FFF2-40B4-BE49-F238E27FC236}">
              <a16:creationId xmlns:a16="http://schemas.microsoft.com/office/drawing/2014/main" id="{00000000-0008-0000-0800-0000E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6" name="Text Box 117">
          <a:extLst>
            <a:ext uri="{FF2B5EF4-FFF2-40B4-BE49-F238E27FC236}">
              <a16:creationId xmlns:a16="http://schemas.microsoft.com/office/drawing/2014/main" id="{00000000-0008-0000-0800-0000E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7" name="Text Box 117">
          <a:extLst>
            <a:ext uri="{FF2B5EF4-FFF2-40B4-BE49-F238E27FC236}">
              <a16:creationId xmlns:a16="http://schemas.microsoft.com/office/drawing/2014/main" id="{00000000-0008-0000-0800-0000E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8" name="Text Box 117">
          <a:extLst>
            <a:ext uri="{FF2B5EF4-FFF2-40B4-BE49-F238E27FC236}">
              <a16:creationId xmlns:a16="http://schemas.microsoft.com/office/drawing/2014/main" id="{00000000-0008-0000-0800-0000E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49" name="Text Box 117">
          <a:extLst>
            <a:ext uri="{FF2B5EF4-FFF2-40B4-BE49-F238E27FC236}">
              <a16:creationId xmlns:a16="http://schemas.microsoft.com/office/drawing/2014/main" id="{00000000-0008-0000-0800-0000E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0" name="Text Box 117">
          <a:extLst>
            <a:ext uri="{FF2B5EF4-FFF2-40B4-BE49-F238E27FC236}">
              <a16:creationId xmlns:a16="http://schemas.microsoft.com/office/drawing/2014/main" id="{00000000-0008-0000-0800-0000E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1" name="Text Box 117">
          <a:extLst>
            <a:ext uri="{FF2B5EF4-FFF2-40B4-BE49-F238E27FC236}">
              <a16:creationId xmlns:a16="http://schemas.microsoft.com/office/drawing/2014/main" id="{00000000-0008-0000-0800-0000E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2" name="Text Box 117">
          <a:extLst>
            <a:ext uri="{FF2B5EF4-FFF2-40B4-BE49-F238E27FC236}">
              <a16:creationId xmlns:a16="http://schemas.microsoft.com/office/drawing/2014/main" id="{00000000-0008-0000-0800-0000F0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3" name="Text Box 117">
          <a:extLst>
            <a:ext uri="{FF2B5EF4-FFF2-40B4-BE49-F238E27FC236}">
              <a16:creationId xmlns:a16="http://schemas.microsoft.com/office/drawing/2014/main" id="{00000000-0008-0000-0800-0000F1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4" name="Text Box 117">
          <a:extLst>
            <a:ext uri="{FF2B5EF4-FFF2-40B4-BE49-F238E27FC236}">
              <a16:creationId xmlns:a16="http://schemas.microsoft.com/office/drawing/2014/main" id="{00000000-0008-0000-0800-0000F2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5" name="Text Box 117">
          <a:extLst>
            <a:ext uri="{FF2B5EF4-FFF2-40B4-BE49-F238E27FC236}">
              <a16:creationId xmlns:a16="http://schemas.microsoft.com/office/drawing/2014/main" id="{00000000-0008-0000-0800-0000F3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6" name="Text Box 117">
          <a:extLst>
            <a:ext uri="{FF2B5EF4-FFF2-40B4-BE49-F238E27FC236}">
              <a16:creationId xmlns:a16="http://schemas.microsoft.com/office/drawing/2014/main" id="{00000000-0008-0000-0800-0000F4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7" name="Text Box 117">
          <a:extLst>
            <a:ext uri="{FF2B5EF4-FFF2-40B4-BE49-F238E27FC236}">
              <a16:creationId xmlns:a16="http://schemas.microsoft.com/office/drawing/2014/main" id="{00000000-0008-0000-0800-0000F5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8" name="Text Box 117">
          <a:extLst>
            <a:ext uri="{FF2B5EF4-FFF2-40B4-BE49-F238E27FC236}">
              <a16:creationId xmlns:a16="http://schemas.microsoft.com/office/drawing/2014/main" id="{00000000-0008-0000-0800-0000F6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59" name="Text Box 117">
          <a:extLst>
            <a:ext uri="{FF2B5EF4-FFF2-40B4-BE49-F238E27FC236}">
              <a16:creationId xmlns:a16="http://schemas.microsoft.com/office/drawing/2014/main" id="{00000000-0008-0000-0800-0000F7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0" name="Text Box 117">
          <a:extLst>
            <a:ext uri="{FF2B5EF4-FFF2-40B4-BE49-F238E27FC236}">
              <a16:creationId xmlns:a16="http://schemas.microsoft.com/office/drawing/2014/main" id="{00000000-0008-0000-0800-0000F8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1" name="Text Box 117">
          <a:extLst>
            <a:ext uri="{FF2B5EF4-FFF2-40B4-BE49-F238E27FC236}">
              <a16:creationId xmlns:a16="http://schemas.microsoft.com/office/drawing/2014/main" id="{00000000-0008-0000-0800-0000F9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2" name="Text Box 117">
          <a:extLst>
            <a:ext uri="{FF2B5EF4-FFF2-40B4-BE49-F238E27FC236}">
              <a16:creationId xmlns:a16="http://schemas.microsoft.com/office/drawing/2014/main" id="{00000000-0008-0000-0800-0000FA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3" name="Text Box 117">
          <a:extLst>
            <a:ext uri="{FF2B5EF4-FFF2-40B4-BE49-F238E27FC236}">
              <a16:creationId xmlns:a16="http://schemas.microsoft.com/office/drawing/2014/main" id="{00000000-0008-0000-0800-0000FB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4" name="Text Box 117">
          <a:extLst>
            <a:ext uri="{FF2B5EF4-FFF2-40B4-BE49-F238E27FC236}">
              <a16:creationId xmlns:a16="http://schemas.microsoft.com/office/drawing/2014/main" id="{00000000-0008-0000-0800-0000FC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5" name="Text Box 117">
          <a:extLst>
            <a:ext uri="{FF2B5EF4-FFF2-40B4-BE49-F238E27FC236}">
              <a16:creationId xmlns:a16="http://schemas.microsoft.com/office/drawing/2014/main" id="{00000000-0008-0000-0800-0000FD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6" name="Text Box 117">
          <a:extLst>
            <a:ext uri="{FF2B5EF4-FFF2-40B4-BE49-F238E27FC236}">
              <a16:creationId xmlns:a16="http://schemas.microsoft.com/office/drawing/2014/main" id="{00000000-0008-0000-0800-0000FE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7" name="Text Box 117">
          <a:extLst>
            <a:ext uri="{FF2B5EF4-FFF2-40B4-BE49-F238E27FC236}">
              <a16:creationId xmlns:a16="http://schemas.microsoft.com/office/drawing/2014/main" id="{00000000-0008-0000-0800-0000FF02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8" name="Text Box 117">
          <a:extLst>
            <a:ext uri="{FF2B5EF4-FFF2-40B4-BE49-F238E27FC236}">
              <a16:creationId xmlns:a16="http://schemas.microsoft.com/office/drawing/2014/main" id="{00000000-0008-0000-0800-000000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7</xdr:col>
      <xdr:colOff>1</xdr:colOff>
      <xdr:row>37</xdr:row>
      <xdr:rowOff>192878</xdr:rowOff>
    </xdr:from>
    <xdr:ext cx="285752" cy="151836"/>
    <xdr:sp macro="" textlink="">
      <xdr:nvSpPr>
        <xdr:cNvPr id="769" name="Text Box 117">
          <a:extLst>
            <a:ext uri="{FF2B5EF4-FFF2-40B4-BE49-F238E27FC236}">
              <a16:creationId xmlns:a16="http://schemas.microsoft.com/office/drawing/2014/main" id="{00000000-0008-0000-0800-000001030000}"/>
            </a:ext>
          </a:extLst>
        </xdr:cNvPr>
        <xdr:cNvSpPr txBox="1">
          <a:spLocks noChangeArrowheads="1"/>
        </xdr:cNvSpPr>
      </xdr:nvSpPr>
      <xdr:spPr bwMode="auto">
        <a:xfrm>
          <a:off x="653415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0" name="Text Box 117">
          <a:extLst>
            <a:ext uri="{FF2B5EF4-FFF2-40B4-BE49-F238E27FC236}">
              <a16:creationId xmlns:a16="http://schemas.microsoft.com/office/drawing/2014/main" id="{00000000-0008-0000-0800-00000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1" name="Text Box 117">
          <a:extLst>
            <a:ext uri="{FF2B5EF4-FFF2-40B4-BE49-F238E27FC236}">
              <a16:creationId xmlns:a16="http://schemas.microsoft.com/office/drawing/2014/main" id="{00000000-0008-0000-0800-00000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2" name="Text Box 117">
          <a:extLst>
            <a:ext uri="{FF2B5EF4-FFF2-40B4-BE49-F238E27FC236}">
              <a16:creationId xmlns:a16="http://schemas.microsoft.com/office/drawing/2014/main" id="{00000000-0008-0000-0800-00000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3" name="Text Box 117">
          <a:extLst>
            <a:ext uri="{FF2B5EF4-FFF2-40B4-BE49-F238E27FC236}">
              <a16:creationId xmlns:a16="http://schemas.microsoft.com/office/drawing/2014/main" id="{00000000-0008-0000-0800-00000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4" name="Text Box 117">
          <a:extLst>
            <a:ext uri="{FF2B5EF4-FFF2-40B4-BE49-F238E27FC236}">
              <a16:creationId xmlns:a16="http://schemas.microsoft.com/office/drawing/2014/main" id="{00000000-0008-0000-0800-00000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5" name="Text Box 117">
          <a:extLst>
            <a:ext uri="{FF2B5EF4-FFF2-40B4-BE49-F238E27FC236}">
              <a16:creationId xmlns:a16="http://schemas.microsoft.com/office/drawing/2014/main" id="{00000000-0008-0000-0800-00000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6" name="Text Box 117">
          <a:extLst>
            <a:ext uri="{FF2B5EF4-FFF2-40B4-BE49-F238E27FC236}">
              <a16:creationId xmlns:a16="http://schemas.microsoft.com/office/drawing/2014/main" id="{00000000-0008-0000-0800-00000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7" name="Text Box 117">
          <a:extLst>
            <a:ext uri="{FF2B5EF4-FFF2-40B4-BE49-F238E27FC236}">
              <a16:creationId xmlns:a16="http://schemas.microsoft.com/office/drawing/2014/main" id="{00000000-0008-0000-0800-00000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8" name="Text Box 117">
          <a:extLst>
            <a:ext uri="{FF2B5EF4-FFF2-40B4-BE49-F238E27FC236}">
              <a16:creationId xmlns:a16="http://schemas.microsoft.com/office/drawing/2014/main" id="{00000000-0008-0000-0800-00000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79" name="Text Box 117">
          <a:extLst>
            <a:ext uri="{FF2B5EF4-FFF2-40B4-BE49-F238E27FC236}">
              <a16:creationId xmlns:a16="http://schemas.microsoft.com/office/drawing/2014/main" id="{00000000-0008-0000-0800-00000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0" name="Text Box 117">
          <a:extLst>
            <a:ext uri="{FF2B5EF4-FFF2-40B4-BE49-F238E27FC236}">
              <a16:creationId xmlns:a16="http://schemas.microsoft.com/office/drawing/2014/main" id="{00000000-0008-0000-0800-00000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1" name="Text Box 117">
          <a:extLst>
            <a:ext uri="{FF2B5EF4-FFF2-40B4-BE49-F238E27FC236}">
              <a16:creationId xmlns:a16="http://schemas.microsoft.com/office/drawing/2014/main" id="{00000000-0008-0000-0800-00000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2" name="Text Box 117">
          <a:extLst>
            <a:ext uri="{FF2B5EF4-FFF2-40B4-BE49-F238E27FC236}">
              <a16:creationId xmlns:a16="http://schemas.microsoft.com/office/drawing/2014/main" id="{00000000-0008-0000-0800-00000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3" name="Text Box 117">
          <a:extLst>
            <a:ext uri="{FF2B5EF4-FFF2-40B4-BE49-F238E27FC236}">
              <a16:creationId xmlns:a16="http://schemas.microsoft.com/office/drawing/2014/main" id="{00000000-0008-0000-0800-00000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4" name="Text Box 117">
          <a:extLst>
            <a:ext uri="{FF2B5EF4-FFF2-40B4-BE49-F238E27FC236}">
              <a16:creationId xmlns:a16="http://schemas.microsoft.com/office/drawing/2014/main" id="{00000000-0008-0000-0800-00001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5" name="Text Box 117">
          <a:extLst>
            <a:ext uri="{FF2B5EF4-FFF2-40B4-BE49-F238E27FC236}">
              <a16:creationId xmlns:a16="http://schemas.microsoft.com/office/drawing/2014/main" id="{00000000-0008-0000-0800-00001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6" name="Text Box 117">
          <a:extLst>
            <a:ext uri="{FF2B5EF4-FFF2-40B4-BE49-F238E27FC236}">
              <a16:creationId xmlns:a16="http://schemas.microsoft.com/office/drawing/2014/main" id="{00000000-0008-0000-0800-00001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7" name="Text Box 117">
          <a:extLst>
            <a:ext uri="{FF2B5EF4-FFF2-40B4-BE49-F238E27FC236}">
              <a16:creationId xmlns:a16="http://schemas.microsoft.com/office/drawing/2014/main" id="{00000000-0008-0000-0800-00001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8" name="Text Box 117">
          <a:extLst>
            <a:ext uri="{FF2B5EF4-FFF2-40B4-BE49-F238E27FC236}">
              <a16:creationId xmlns:a16="http://schemas.microsoft.com/office/drawing/2014/main" id="{00000000-0008-0000-0800-00001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89" name="Text Box 117">
          <a:extLst>
            <a:ext uri="{FF2B5EF4-FFF2-40B4-BE49-F238E27FC236}">
              <a16:creationId xmlns:a16="http://schemas.microsoft.com/office/drawing/2014/main" id="{00000000-0008-0000-0800-00001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0" name="Text Box 117">
          <a:extLst>
            <a:ext uri="{FF2B5EF4-FFF2-40B4-BE49-F238E27FC236}">
              <a16:creationId xmlns:a16="http://schemas.microsoft.com/office/drawing/2014/main" id="{00000000-0008-0000-0800-00001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1" name="Text Box 117">
          <a:extLst>
            <a:ext uri="{FF2B5EF4-FFF2-40B4-BE49-F238E27FC236}">
              <a16:creationId xmlns:a16="http://schemas.microsoft.com/office/drawing/2014/main" id="{00000000-0008-0000-0800-00001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2" name="Text Box 117">
          <a:extLst>
            <a:ext uri="{FF2B5EF4-FFF2-40B4-BE49-F238E27FC236}">
              <a16:creationId xmlns:a16="http://schemas.microsoft.com/office/drawing/2014/main" id="{00000000-0008-0000-0800-00001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3" name="Text Box 117">
          <a:extLst>
            <a:ext uri="{FF2B5EF4-FFF2-40B4-BE49-F238E27FC236}">
              <a16:creationId xmlns:a16="http://schemas.microsoft.com/office/drawing/2014/main" id="{00000000-0008-0000-0800-00001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4" name="Text Box 117">
          <a:extLst>
            <a:ext uri="{FF2B5EF4-FFF2-40B4-BE49-F238E27FC236}">
              <a16:creationId xmlns:a16="http://schemas.microsoft.com/office/drawing/2014/main" id="{00000000-0008-0000-0800-00001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5" name="Text Box 117">
          <a:extLst>
            <a:ext uri="{FF2B5EF4-FFF2-40B4-BE49-F238E27FC236}">
              <a16:creationId xmlns:a16="http://schemas.microsoft.com/office/drawing/2014/main" id="{00000000-0008-0000-0800-00001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6" name="Text Box 117">
          <a:extLst>
            <a:ext uri="{FF2B5EF4-FFF2-40B4-BE49-F238E27FC236}">
              <a16:creationId xmlns:a16="http://schemas.microsoft.com/office/drawing/2014/main" id="{00000000-0008-0000-0800-00001C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7" name="Text Box 117">
          <a:extLst>
            <a:ext uri="{FF2B5EF4-FFF2-40B4-BE49-F238E27FC236}">
              <a16:creationId xmlns:a16="http://schemas.microsoft.com/office/drawing/2014/main" id="{00000000-0008-0000-0800-00001D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8" name="Text Box 117">
          <a:extLst>
            <a:ext uri="{FF2B5EF4-FFF2-40B4-BE49-F238E27FC236}">
              <a16:creationId xmlns:a16="http://schemas.microsoft.com/office/drawing/2014/main" id="{00000000-0008-0000-0800-00001E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799" name="Text Box 117">
          <a:extLst>
            <a:ext uri="{FF2B5EF4-FFF2-40B4-BE49-F238E27FC236}">
              <a16:creationId xmlns:a16="http://schemas.microsoft.com/office/drawing/2014/main" id="{00000000-0008-0000-0800-00001F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0" name="Text Box 117">
          <a:extLst>
            <a:ext uri="{FF2B5EF4-FFF2-40B4-BE49-F238E27FC236}">
              <a16:creationId xmlns:a16="http://schemas.microsoft.com/office/drawing/2014/main" id="{00000000-0008-0000-0800-000020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1" name="Text Box 117">
          <a:extLst>
            <a:ext uri="{FF2B5EF4-FFF2-40B4-BE49-F238E27FC236}">
              <a16:creationId xmlns:a16="http://schemas.microsoft.com/office/drawing/2014/main" id="{00000000-0008-0000-0800-000021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2" name="Text Box 117">
          <a:extLst>
            <a:ext uri="{FF2B5EF4-FFF2-40B4-BE49-F238E27FC236}">
              <a16:creationId xmlns:a16="http://schemas.microsoft.com/office/drawing/2014/main" id="{00000000-0008-0000-0800-000022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3" name="Text Box 117">
          <a:extLst>
            <a:ext uri="{FF2B5EF4-FFF2-40B4-BE49-F238E27FC236}">
              <a16:creationId xmlns:a16="http://schemas.microsoft.com/office/drawing/2014/main" id="{00000000-0008-0000-0800-000023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4" name="Text Box 117">
          <a:extLst>
            <a:ext uri="{FF2B5EF4-FFF2-40B4-BE49-F238E27FC236}">
              <a16:creationId xmlns:a16="http://schemas.microsoft.com/office/drawing/2014/main" id="{00000000-0008-0000-0800-000024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5" name="Text Box 117">
          <a:extLst>
            <a:ext uri="{FF2B5EF4-FFF2-40B4-BE49-F238E27FC236}">
              <a16:creationId xmlns:a16="http://schemas.microsoft.com/office/drawing/2014/main" id="{00000000-0008-0000-0800-000025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6" name="Text Box 117">
          <a:extLst>
            <a:ext uri="{FF2B5EF4-FFF2-40B4-BE49-F238E27FC236}">
              <a16:creationId xmlns:a16="http://schemas.microsoft.com/office/drawing/2014/main" id="{00000000-0008-0000-0800-000026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7" name="Text Box 117">
          <a:extLst>
            <a:ext uri="{FF2B5EF4-FFF2-40B4-BE49-F238E27FC236}">
              <a16:creationId xmlns:a16="http://schemas.microsoft.com/office/drawing/2014/main" id="{00000000-0008-0000-0800-000027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8" name="Text Box 117">
          <a:extLst>
            <a:ext uri="{FF2B5EF4-FFF2-40B4-BE49-F238E27FC236}">
              <a16:creationId xmlns:a16="http://schemas.microsoft.com/office/drawing/2014/main" id="{00000000-0008-0000-0800-000028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09" name="Text Box 117">
          <a:extLst>
            <a:ext uri="{FF2B5EF4-FFF2-40B4-BE49-F238E27FC236}">
              <a16:creationId xmlns:a16="http://schemas.microsoft.com/office/drawing/2014/main" id="{00000000-0008-0000-0800-000029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0" name="Text Box 117">
          <a:extLst>
            <a:ext uri="{FF2B5EF4-FFF2-40B4-BE49-F238E27FC236}">
              <a16:creationId xmlns:a16="http://schemas.microsoft.com/office/drawing/2014/main" id="{00000000-0008-0000-0800-00002A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6</xdr:col>
      <xdr:colOff>1</xdr:colOff>
      <xdr:row>37</xdr:row>
      <xdr:rowOff>192878</xdr:rowOff>
    </xdr:from>
    <xdr:ext cx="285752" cy="151836"/>
    <xdr:sp macro="" textlink="">
      <xdr:nvSpPr>
        <xdr:cNvPr id="811" name="Text Box 117">
          <a:extLst>
            <a:ext uri="{FF2B5EF4-FFF2-40B4-BE49-F238E27FC236}">
              <a16:creationId xmlns:a16="http://schemas.microsoft.com/office/drawing/2014/main" id="{00000000-0008-0000-0800-00002B030000}"/>
            </a:ext>
          </a:extLst>
        </xdr:cNvPr>
        <xdr:cNvSpPr txBox="1">
          <a:spLocks noChangeArrowheads="1"/>
        </xdr:cNvSpPr>
      </xdr:nvSpPr>
      <xdr:spPr bwMode="auto">
        <a:xfrm>
          <a:off x="5600701" y="710802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2" name="Text Box 117">
          <a:extLst>
            <a:ext uri="{FF2B5EF4-FFF2-40B4-BE49-F238E27FC236}">
              <a16:creationId xmlns:a16="http://schemas.microsoft.com/office/drawing/2014/main" id="{00000000-0008-0000-0800-00002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3" name="Text Box 117">
          <a:extLst>
            <a:ext uri="{FF2B5EF4-FFF2-40B4-BE49-F238E27FC236}">
              <a16:creationId xmlns:a16="http://schemas.microsoft.com/office/drawing/2014/main" id="{00000000-0008-0000-0800-00002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4" name="Text Box 117">
          <a:extLst>
            <a:ext uri="{FF2B5EF4-FFF2-40B4-BE49-F238E27FC236}">
              <a16:creationId xmlns:a16="http://schemas.microsoft.com/office/drawing/2014/main" id="{00000000-0008-0000-0800-00002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5" name="Text Box 117">
          <a:extLst>
            <a:ext uri="{FF2B5EF4-FFF2-40B4-BE49-F238E27FC236}">
              <a16:creationId xmlns:a16="http://schemas.microsoft.com/office/drawing/2014/main" id="{00000000-0008-0000-0800-00002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6" name="Text Box 117">
          <a:extLst>
            <a:ext uri="{FF2B5EF4-FFF2-40B4-BE49-F238E27FC236}">
              <a16:creationId xmlns:a16="http://schemas.microsoft.com/office/drawing/2014/main" id="{00000000-0008-0000-0800-00003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7" name="Text Box 117">
          <a:extLst>
            <a:ext uri="{FF2B5EF4-FFF2-40B4-BE49-F238E27FC236}">
              <a16:creationId xmlns:a16="http://schemas.microsoft.com/office/drawing/2014/main" id="{00000000-0008-0000-0800-00003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8" name="Text Box 117">
          <a:extLst>
            <a:ext uri="{FF2B5EF4-FFF2-40B4-BE49-F238E27FC236}">
              <a16:creationId xmlns:a16="http://schemas.microsoft.com/office/drawing/2014/main" id="{00000000-0008-0000-0800-00003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19" name="Text Box 117">
          <a:extLst>
            <a:ext uri="{FF2B5EF4-FFF2-40B4-BE49-F238E27FC236}">
              <a16:creationId xmlns:a16="http://schemas.microsoft.com/office/drawing/2014/main" id="{00000000-0008-0000-0800-00003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0" name="Text Box 117">
          <a:extLst>
            <a:ext uri="{FF2B5EF4-FFF2-40B4-BE49-F238E27FC236}">
              <a16:creationId xmlns:a16="http://schemas.microsoft.com/office/drawing/2014/main" id="{00000000-0008-0000-0800-00003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1" name="Text Box 117">
          <a:extLst>
            <a:ext uri="{FF2B5EF4-FFF2-40B4-BE49-F238E27FC236}">
              <a16:creationId xmlns:a16="http://schemas.microsoft.com/office/drawing/2014/main" id="{00000000-0008-0000-0800-00003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2" name="Text Box 117">
          <a:extLst>
            <a:ext uri="{FF2B5EF4-FFF2-40B4-BE49-F238E27FC236}">
              <a16:creationId xmlns:a16="http://schemas.microsoft.com/office/drawing/2014/main" id="{00000000-0008-0000-0800-00003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3" name="Text Box 117">
          <a:extLst>
            <a:ext uri="{FF2B5EF4-FFF2-40B4-BE49-F238E27FC236}">
              <a16:creationId xmlns:a16="http://schemas.microsoft.com/office/drawing/2014/main" id="{00000000-0008-0000-0800-00003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4" name="Text Box 117">
          <a:extLst>
            <a:ext uri="{FF2B5EF4-FFF2-40B4-BE49-F238E27FC236}">
              <a16:creationId xmlns:a16="http://schemas.microsoft.com/office/drawing/2014/main" id="{00000000-0008-0000-0800-00003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5" name="Text Box 117">
          <a:extLst>
            <a:ext uri="{FF2B5EF4-FFF2-40B4-BE49-F238E27FC236}">
              <a16:creationId xmlns:a16="http://schemas.microsoft.com/office/drawing/2014/main" id="{00000000-0008-0000-0800-00003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6" name="Text Box 117">
          <a:extLst>
            <a:ext uri="{FF2B5EF4-FFF2-40B4-BE49-F238E27FC236}">
              <a16:creationId xmlns:a16="http://schemas.microsoft.com/office/drawing/2014/main" id="{00000000-0008-0000-0800-00003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7" name="Text Box 117">
          <a:extLst>
            <a:ext uri="{FF2B5EF4-FFF2-40B4-BE49-F238E27FC236}">
              <a16:creationId xmlns:a16="http://schemas.microsoft.com/office/drawing/2014/main" id="{00000000-0008-0000-0800-00003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8" name="Text Box 117">
          <a:extLst>
            <a:ext uri="{FF2B5EF4-FFF2-40B4-BE49-F238E27FC236}">
              <a16:creationId xmlns:a16="http://schemas.microsoft.com/office/drawing/2014/main" id="{00000000-0008-0000-0800-00003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29" name="Text Box 117">
          <a:extLst>
            <a:ext uri="{FF2B5EF4-FFF2-40B4-BE49-F238E27FC236}">
              <a16:creationId xmlns:a16="http://schemas.microsoft.com/office/drawing/2014/main" id="{00000000-0008-0000-0800-00003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0" name="Text Box 117">
          <a:extLst>
            <a:ext uri="{FF2B5EF4-FFF2-40B4-BE49-F238E27FC236}">
              <a16:creationId xmlns:a16="http://schemas.microsoft.com/office/drawing/2014/main" id="{00000000-0008-0000-0800-00003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1" name="Text Box 117">
          <a:extLst>
            <a:ext uri="{FF2B5EF4-FFF2-40B4-BE49-F238E27FC236}">
              <a16:creationId xmlns:a16="http://schemas.microsoft.com/office/drawing/2014/main" id="{00000000-0008-0000-0800-00003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2" name="Text Box 117">
          <a:extLst>
            <a:ext uri="{FF2B5EF4-FFF2-40B4-BE49-F238E27FC236}">
              <a16:creationId xmlns:a16="http://schemas.microsoft.com/office/drawing/2014/main" id="{00000000-0008-0000-0800-00004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3" name="Text Box 117">
          <a:extLst>
            <a:ext uri="{FF2B5EF4-FFF2-40B4-BE49-F238E27FC236}">
              <a16:creationId xmlns:a16="http://schemas.microsoft.com/office/drawing/2014/main" id="{00000000-0008-0000-0800-00004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4" name="Text Box 117">
          <a:extLst>
            <a:ext uri="{FF2B5EF4-FFF2-40B4-BE49-F238E27FC236}">
              <a16:creationId xmlns:a16="http://schemas.microsoft.com/office/drawing/2014/main" id="{00000000-0008-0000-0800-00004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5" name="Text Box 117">
          <a:extLst>
            <a:ext uri="{FF2B5EF4-FFF2-40B4-BE49-F238E27FC236}">
              <a16:creationId xmlns:a16="http://schemas.microsoft.com/office/drawing/2014/main" id="{00000000-0008-0000-0800-00004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6" name="Text Box 117">
          <a:extLst>
            <a:ext uri="{FF2B5EF4-FFF2-40B4-BE49-F238E27FC236}">
              <a16:creationId xmlns:a16="http://schemas.microsoft.com/office/drawing/2014/main" id="{00000000-0008-0000-0800-00004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7" name="Text Box 117">
          <a:extLst>
            <a:ext uri="{FF2B5EF4-FFF2-40B4-BE49-F238E27FC236}">
              <a16:creationId xmlns:a16="http://schemas.microsoft.com/office/drawing/2014/main" id="{00000000-0008-0000-0800-00004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8" name="Text Box 117">
          <a:extLst>
            <a:ext uri="{FF2B5EF4-FFF2-40B4-BE49-F238E27FC236}">
              <a16:creationId xmlns:a16="http://schemas.microsoft.com/office/drawing/2014/main" id="{00000000-0008-0000-0800-00004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39" name="Text Box 117">
          <a:extLst>
            <a:ext uri="{FF2B5EF4-FFF2-40B4-BE49-F238E27FC236}">
              <a16:creationId xmlns:a16="http://schemas.microsoft.com/office/drawing/2014/main" id="{00000000-0008-0000-0800-00004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0" name="Text Box 117">
          <a:extLst>
            <a:ext uri="{FF2B5EF4-FFF2-40B4-BE49-F238E27FC236}">
              <a16:creationId xmlns:a16="http://schemas.microsoft.com/office/drawing/2014/main" id="{00000000-0008-0000-0800-00004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1" name="Text Box 117">
          <a:extLst>
            <a:ext uri="{FF2B5EF4-FFF2-40B4-BE49-F238E27FC236}">
              <a16:creationId xmlns:a16="http://schemas.microsoft.com/office/drawing/2014/main" id="{00000000-0008-0000-0800-00004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2" name="Text Box 117">
          <a:extLst>
            <a:ext uri="{FF2B5EF4-FFF2-40B4-BE49-F238E27FC236}">
              <a16:creationId xmlns:a16="http://schemas.microsoft.com/office/drawing/2014/main" id="{00000000-0008-0000-0800-00004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3" name="Text Box 117">
          <a:extLst>
            <a:ext uri="{FF2B5EF4-FFF2-40B4-BE49-F238E27FC236}">
              <a16:creationId xmlns:a16="http://schemas.microsoft.com/office/drawing/2014/main" id="{00000000-0008-0000-0800-00004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4" name="Text Box 117">
          <a:extLst>
            <a:ext uri="{FF2B5EF4-FFF2-40B4-BE49-F238E27FC236}">
              <a16:creationId xmlns:a16="http://schemas.microsoft.com/office/drawing/2014/main" id="{00000000-0008-0000-0800-00004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5" name="Text Box 117">
          <a:extLst>
            <a:ext uri="{FF2B5EF4-FFF2-40B4-BE49-F238E27FC236}">
              <a16:creationId xmlns:a16="http://schemas.microsoft.com/office/drawing/2014/main" id="{00000000-0008-0000-0800-00004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6" name="Text Box 117">
          <a:extLst>
            <a:ext uri="{FF2B5EF4-FFF2-40B4-BE49-F238E27FC236}">
              <a16:creationId xmlns:a16="http://schemas.microsoft.com/office/drawing/2014/main" id="{00000000-0008-0000-0800-00004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7" name="Text Box 117">
          <a:extLst>
            <a:ext uri="{FF2B5EF4-FFF2-40B4-BE49-F238E27FC236}">
              <a16:creationId xmlns:a16="http://schemas.microsoft.com/office/drawing/2014/main" id="{00000000-0008-0000-0800-00004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8" name="Text Box 117">
          <a:extLst>
            <a:ext uri="{FF2B5EF4-FFF2-40B4-BE49-F238E27FC236}">
              <a16:creationId xmlns:a16="http://schemas.microsoft.com/office/drawing/2014/main" id="{00000000-0008-0000-0800-00005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49" name="Text Box 117">
          <a:extLst>
            <a:ext uri="{FF2B5EF4-FFF2-40B4-BE49-F238E27FC236}">
              <a16:creationId xmlns:a16="http://schemas.microsoft.com/office/drawing/2014/main" id="{00000000-0008-0000-0800-00005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0" name="Text Box 117">
          <a:extLst>
            <a:ext uri="{FF2B5EF4-FFF2-40B4-BE49-F238E27FC236}">
              <a16:creationId xmlns:a16="http://schemas.microsoft.com/office/drawing/2014/main" id="{00000000-0008-0000-0800-00005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1" name="Text Box 117">
          <a:extLst>
            <a:ext uri="{FF2B5EF4-FFF2-40B4-BE49-F238E27FC236}">
              <a16:creationId xmlns:a16="http://schemas.microsoft.com/office/drawing/2014/main" id="{00000000-0008-0000-0800-00005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2" name="Text Box 117">
          <a:extLst>
            <a:ext uri="{FF2B5EF4-FFF2-40B4-BE49-F238E27FC236}">
              <a16:creationId xmlns:a16="http://schemas.microsoft.com/office/drawing/2014/main" id="{00000000-0008-0000-0800-00005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3" name="Text Box 117">
          <a:extLst>
            <a:ext uri="{FF2B5EF4-FFF2-40B4-BE49-F238E27FC236}">
              <a16:creationId xmlns:a16="http://schemas.microsoft.com/office/drawing/2014/main" id="{00000000-0008-0000-0800-00005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4" name="Text Box 117">
          <a:extLst>
            <a:ext uri="{FF2B5EF4-FFF2-40B4-BE49-F238E27FC236}">
              <a16:creationId xmlns:a16="http://schemas.microsoft.com/office/drawing/2014/main" id="{00000000-0008-0000-0800-00005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5" name="Text Box 117">
          <a:extLst>
            <a:ext uri="{FF2B5EF4-FFF2-40B4-BE49-F238E27FC236}">
              <a16:creationId xmlns:a16="http://schemas.microsoft.com/office/drawing/2014/main" id="{00000000-0008-0000-0800-00005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6" name="Text Box 117">
          <a:extLst>
            <a:ext uri="{FF2B5EF4-FFF2-40B4-BE49-F238E27FC236}">
              <a16:creationId xmlns:a16="http://schemas.microsoft.com/office/drawing/2014/main" id="{00000000-0008-0000-0800-00005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7" name="Text Box 117">
          <a:extLst>
            <a:ext uri="{FF2B5EF4-FFF2-40B4-BE49-F238E27FC236}">
              <a16:creationId xmlns:a16="http://schemas.microsoft.com/office/drawing/2014/main" id="{00000000-0008-0000-0800-00005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8" name="Text Box 117">
          <a:extLst>
            <a:ext uri="{FF2B5EF4-FFF2-40B4-BE49-F238E27FC236}">
              <a16:creationId xmlns:a16="http://schemas.microsoft.com/office/drawing/2014/main" id="{00000000-0008-0000-0800-00005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59" name="Text Box 117">
          <a:extLst>
            <a:ext uri="{FF2B5EF4-FFF2-40B4-BE49-F238E27FC236}">
              <a16:creationId xmlns:a16="http://schemas.microsoft.com/office/drawing/2014/main" id="{00000000-0008-0000-0800-00005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0" name="Text Box 117">
          <a:extLst>
            <a:ext uri="{FF2B5EF4-FFF2-40B4-BE49-F238E27FC236}">
              <a16:creationId xmlns:a16="http://schemas.microsoft.com/office/drawing/2014/main" id="{00000000-0008-0000-0800-00005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1" name="Text Box 117">
          <a:extLst>
            <a:ext uri="{FF2B5EF4-FFF2-40B4-BE49-F238E27FC236}">
              <a16:creationId xmlns:a16="http://schemas.microsoft.com/office/drawing/2014/main" id="{00000000-0008-0000-0800-00005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2" name="Text Box 117">
          <a:extLst>
            <a:ext uri="{FF2B5EF4-FFF2-40B4-BE49-F238E27FC236}">
              <a16:creationId xmlns:a16="http://schemas.microsoft.com/office/drawing/2014/main" id="{00000000-0008-0000-0800-00005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3" name="Text Box 117">
          <a:extLst>
            <a:ext uri="{FF2B5EF4-FFF2-40B4-BE49-F238E27FC236}">
              <a16:creationId xmlns:a16="http://schemas.microsoft.com/office/drawing/2014/main" id="{00000000-0008-0000-0800-00005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4" name="Text Box 117">
          <a:extLst>
            <a:ext uri="{FF2B5EF4-FFF2-40B4-BE49-F238E27FC236}">
              <a16:creationId xmlns:a16="http://schemas.microsoft.com/office/drawing/2014/main" id="{00000000-0008-0000-0800-00006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5" name="Text Box 117">
          <a:extLst>
            <a:ext uri="{FF2B5EF4-FFF2-40B4-BE49-F238E27FC236}">
              <a16:creationId xmlns:a16="http://schemas.microsoft.com/office/drawing/2014/main" id="{00000000-0008-0000-0800-00006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6" name="Text Box 117">
          <a:extLst>
            <a:ext uri="{FF2B5EF4-FFF2-40B4-BE49-F238E27FC236}">
              <a16:creationId xmlns:a16="http://schemas.microsoft.com/office/drawing/2014/main" id="{00000000-0008-0000-0800-00006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7" name="Text Box 117">
          <a:extLst>
            <a:ext uri="{FF2B5EF4-FFF2-40B4-BE49-F238E27FC236}">
              <a16:creationId xmlns:a16="http://schemas.microsoft.com/office/drawing/2014/main" id="{00000000-0008-0000-0800-00006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8" name="Text Box 117">
          <a:extLst>
            <a:ext uri="{FF2B5EF4-FFF2-40B4-BE49-F238E27FC236}">
              <a16:creationId xmlns:a16="http://schemas.microsoft.com/office/drawing/2014/main" id="{00000000-0008-0000-0800-00006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69" name="Text Box 117">
          <a:extLst>
            <a:ext uri="{FF2B5EF4-FFF2-40B4-BE49-F238E27FC236}">
              <a16:creationId xmlns:a16="http://schemas.microsoft.com/office/drawing/2014/main" id="{00000000-0008-0000-0800-00006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0" name="Text Box 117">
          <a:extLst>
            <a:ext uri="{FF2B5EF4-FFF2-40B4-BE49-F238E27FC236}">
              <a16:creationId xmlns:a16="http://schemas.microsoft.com/office/drawing/2014/main" id="{00000000-0008-0000-0800-00006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1" name="Text Box 117">
          <a:extLst>
            <a:ext uri="{FF2B5EF4-FFF2-40B4-BE49-F238E27FC236}">
              <a16:creationId xmlns:a16="http://schemas.microsoft.com/office/drawing/2014/main" id="{00000000-0008-0000-0800-00006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2" name="Text Box 117">
          <a:extLst>
            <a:ext uri="{FF2B5EF4-FFF2-40B4-BE49-F238E27FC236}">
              <a16:creationId xmlns:a16="http://schemas.microsoft.com/office/drawing/2014/main" id="{00000000-0008-0000-0800-00006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3" name="Text Box 117">
          <a:extLst>
            <a:ext uri="{FF2B5EF4-FFF2-40B4-BE49-F238E27FC236}">
              <a16:creationId xmlns:a16="http://schemas.microsoft.com/office/drawing/2014/main" id="{00000000-0008-0000-0800-00006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4" name="Text Box 117">
          <a:extLst>
            <a:ext uri="{FF2B5EF4-FFF2-40B4-BE49-F238E27FC236}">
              <a16:creationId xmlns:a16="http://schemas.microsoft.com/office/drawing/2014/main" id="{00000000-0008-0000-0800-00006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5" name="Text Box 117">
          <a:extLst>
            <a:ext uri="{FF2B5EF4-FFF2-40B4-BE49-F238E27FC236}">
              <a16:creationId xmlns:a16="http://schemas.microsoft.com/office/drawing/2014/main" id="{00000000-0008-0000-0800-00006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6" name="Text Box 117">
          <a:extLst>
            <a:ext uri="{FF2B5EF4-FFF2-40B4-BE49-F238E27FC236}">
              <a16:creationId xmlns:a16="http://schemas.microsoft.com/office/drawing/2014/main" id="{00000000-0008-0000-0800-00006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7" name="Text Box 117">
          <a:extLst>
            <a:ext uri="{FF2B5EF4-FFF2-40B4-BE49-F238E27FC236}">
              <a16:creationId xmlns:a16="http://schemas.microsoft.com/office/drawing/2014/main" id="{00000000-0008-0000-0800-00006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8" name="Text Box 117">
          <a:extLst>
            <a:ext uri="{FF2B5EF4-FFF2-40B4-BE49-F238E27FC236}">
              <a16:creationId xmlns:a16="http://schemas.microsoft.com/office/drawing/2014/main" id="{00000000-0008-0000-0800-00006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79" name="Text Box 117">
          <a:extLst>
            <a:ext uri="{FF2B5EF4-FFF2-40B4-BE49-F238E27FC236}">
              <a16:creationId xmlns:a16="http://schemas.microsoft.com/office/drawing/2014/main" id="{00000000-0008-0000-0800-00006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0" name="Text Box 117">
          <a:extLst>
            <a:ext uri="{FF2B5EF4-FFF2-40B4-BE49-F238E27FC236}">
              <a16:creationId xmlns:a16="http://schemas.microsoft.com/office/drawing/2014/main" id="{00000000-0008-0000-0800-000070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1" name="Text Box 117">
          <a:extLst>
            <a:ext uri="{FF2B5EF4-FFF2-40B4-BE49-F238E27FC236}">
              <a16:creationId xmlns:a16="http://schemas.microsoft.com/office/drawing/2014/main" id="{00000000-0008-0000-0800-000071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2" name="Text Box 117">
          <a:extLst>
            <a:ext uri="{FF2B5EF4-FFF2-40B4-BE49-F238E27FC236}">
              <a16:creationId xmlns:a16="http://schemas.microsoft.com/office/drawing/2014/main" id="{00000000-0008-0000-0800-000072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3" name="Text Box 117">
          <a:extLst>
            <a:ext uri="{FF2B5EF4-FFF2-40B4-BE49-F238E27FC236}">
              <a16:creationId xmlns:a16="http://schemas.microsoft.com/office/drawing/2014/main" id="{00000000-0008-0000-0800-000073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4" name="Text Box 117">
          <a:extLst>
            <a:ext uri="{FF2B5EF4-FFF2-40B4-BE49-F238E27FC236}">
              <a16:creationId xmlns:a16="http://schemas.microsoft.com/office/drawing/2014/main" id="{00000000-0008-0000-0800-000074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5" name="Text Box 117">
          <a:extLst>
            <a:ext uri="{FF2B5EF4-FFF2-40B4-BE49-F238E27FC236}">
              <a16:creationId xmlns:a16="http://schemas.microsoft.com/office/drawing/2014/main" id="{00000000-0008-0000-0800-000075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6" name="Text Box 117">
          <a:extLst>
            <a:ext uri="{FF2B5EF4-FFF2-40B4-BE49-F238E27FC236}">
              <a16:creationId xmlns:a16="http://schemas.microsoft.com/office/drawing/2014/main" id="{00000000-0008-0000-0800-000076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7" name="Text Box 117">
          <a:extLst>
            <a:ext uri="{FF2B5EF4-FFF2-40B4-BE49-F238E27FC236}">
              <a16:creationId xmlns:a16="http://schemas.microsoft.com/office/drawing/2014/main" id="{00000000-0008-0000-0800-000077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8" name="Text Box 117">
          <a:extLst>
            <a:ext uri="{FF2B5EF4-FFF2-40B4-BE49-F238E27FC236}">
              <a16:creationId xmlns:a16="http://schemas.microsoft.com/office/drawing/2014/main" id="{00000000-0008-0000-0800-000078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89" name="Text Box 117">
          <a:extLst>
            <a:ext uri="{FF2B5EF4-FFF2-40B4-BE49-F238E27FC236}">
              <a16:creationId xmlns:a16="http://schemas.microsoft.com/office/drawing/2014/main" id="{00000000-0008-0000-0800-000079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0" name="Text Box 117">
          <a:extLst>
            <a:ext uri="{FF2B5EF4-FFF2-40B4-BE49-F238E27FC236}">
              <a16:creationId xmlns:a16="http://schemas.microsoft.com/office/drawing/2014/main" id="{00000000-0008-0000-0800-00007A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1" name="Text Box 117">
          <a:extLst>
            <a:ext uri="{FF2B5EF4-FFF2-40B4-BE49-F238E27FC236}">
              <a16:creationId xmlns:a16="http://schemas.microsoft.com/office/drawing/2014/main" id="{00000000-0008-0000-0800-00007B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2" name="Text Box 117">
          <a:extLst>
            <a:ext uri="{FF2B5EF4-FFF2-40B4-BE49-F238E27FC236}">
              <a16:creationId xmlns:a16="http://schemas.microsoft.com/office/drawing/2014/main" id="{00000000-0008-0000-0800-00007C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3" name="Text Box 117">
          <a:extLst>
            <a:ext uri="{FF2B5EF4-FFF2-40B4-BE49-F238E27FC236}">
              <a16:creationId xmlns:a16="http://schemas.microsoft.com/office/drawing/2014/main" id="{00000000-0008-0000-0800-00007D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4" name="Text Box 117">
          <a:extLst>
            <a:ext uri="{FF2B5EF4-FFF2-40B4-BE49-F238E27FC236}">
              <a16:creationId xmlns:a16="http://schemas.microsoft.com/office/drawing/2014/main" id="{00000000-0008-0000-0800-00007E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35</xdr:row>
      <xdr:rowOff>192878</xdr:rowOff>
    </xdr:from>
    <xdr:ext cx="285752" cy="151836"/>
    <xdr:sp macro="" textlink="">
      <xdr:nvSpPr>
        <xdr:cNvPr id="895" name="Text Box 117">
          <a:extLst>
            <a:ext uri="{FF2B5EF4-FFF2-40B4-BE49-F238E27FC236}">
              <a16:creationId xmlns:a16="http://schemas.microsoft.com/office/drawing/2014/main" id="{00000000-0008-0000-0800-00007F030000}"/>
            </a:ext>
          </a:extLst>
        </xdr:cNvPr>
        <xdr:cNvSpPr txBox="1">
          <a:spLocks noChangeArrowheads="1"/>
        </xdr:cNvSpPr>
      </xdr:nvSpPr>
      <xdr:spPr bwMode="auto">
        <a:xfrm>
          <a:off x="4667251" y="6746078"/>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6" name="Text Box 117">
          <a:extLst>
            <a:ext uri="{FF2B5EF4-FFF2-40B4-BE49-F238E27FC236}">
              <a16:creationId xmlns:a16="http://schemas.microsoft.com/office/drawing/2014/main" id="{00000000-0008-0000-0800-00008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7" name="Text Box 117">
          <a:extLst>
            <a:ext uri="{FF2B5EF4-FFF2-40B4-BE49-F238E27FC236}">
              <a16:creationId xmlns:a16="http://schemas.microsoft.com/office/drawing/2014/main" id="{00000000-0008-0000-0800-00008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8" name="Text Box 117">
          <a:extLst>
            <a:ext uri="{FF2B5EF4-FFF2-40B4-BE49-F238E27FC236}">
              <a16:creationId xmlns:a16="http://schemas.microsoft.com/office/drawing/2014/main" id="{00000000-0008-0000-0800-00008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899" name="Text Box 117">
          <a:extLst>
            <a:ext uri="{FF2B5EF4-FFF2-40B4-BE49-F238E27FC236}">
              <a16:creationId xmlns:a16="http://schemas.microsoft.com/office/drawing/2014/main" id="{00000000-0008-0000-0800-00008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0" name="Text Box 117">
          <a:extLst>
            <a:ext uri="{FF2B5EF4-FFF2-40B4-BE49-F238E27FC236}">
              <a16:creationId xmlns:a16="http://schemas.microsoft.com/office/drawing/2014/main" id="{00000000-0008-0000-0800-00008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1" name="Text Box 117">
          <a:extLst>
            <a:ext uri="{FF2B5EF4-FFF2-40B4-BE49-F238E27FC236}">
              <a16:creationId xmlns:a16="http://schemas.microsoft.com/office/drawing/2014/main" id="{00000000-0008-0000-0800-00008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2" name="Text Box 117">
          <a:extLst>
            <a:ext uri="{FF2B5EF4-FFF2-40B4-BE49-F238E27FC236}">
              <a16:creationId xmlns:a16="http://schemas.microsoft.com/office/drawing/2014/main" id="{00000000-0008-0000-0800-00008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3" name="Text Box 117">
          <a:extLst>
            <a:ext uri="{FF2B5EF4-FFF2-40B4-BE49-F238E27FC236}">
              <a16:creationId xmlns:a16="http://schemas.microsoft.com/office/drawing/2014/main" id="{00000000-0008-0000-0800-00008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4" name="Text Box 117">
          <a:extLst>
            <a:ext uri="{FF2B5EF4-FFF2-40B4-BE49-F238E27FC236}">
              <a16:creationId xmlns:a16="http://schemas.microsoft.com/office/drawing/2014/main" id="{00000000-0008-0000-0800-00008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5" name="Text Box 117">
          <a:extLst>
            <a:ext uri="{FF2B5EF4-FFF2-40B4-BE49-F238E27FC236}">
              <a16:creationId xmlns:a16="http://schemas.microsoft.com/office/drawing/2014/main" id="{00000000-0008-0000-0800-00008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6" name="Text Box 117">
          <a:extLst>
            <a:ext uri="{FF2B5EF4-FFF2-40B4-BE49-F238E27FC236}">
              <a16:creationId xmlns:a16="http://schemas.microsoft.com/office/drawing/2014/main" id="{00000000-0008-0000-0800-00008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7" name="Text Box 117">
          <a:extLst>
            <a:ext uri="{FF2B5EF4-FFF2-40B4-BE49-F238E27FC236}">
              <a16:creationId xmlns:a16="http://schemas.microsoft.com/office/drawing/2014/main" id="{00000000-0008-0000-0800-00008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8" name="Text Box 117">
          <a:extLst>
            <a:ext uri="{FF2B5EF4-FFF2-40B4-BE49-F238E27FC236}">
              <a16:creationId xmlns:a16="http://schemas.microsoft.com/office/drawing/2014/main" id="{00000000-0008-0000-0800-00008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09" name="Text Box 117">
          <a:extLst>
            <a:ext uri="{FF2B5EF4-FFF2-40B4-BE49-F238E27FC236}">
              <a16:creationId xmlns:a16="http://schemas.microsoft.com/office/drawing/2014/main" id="{00000000-0008-0000-0800-00008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0" name="Text Box 117">
          <a:extLst>
            <a:ext uri="{FF2B5EF4-FFF2-40B4-BE49-F238E27FC236}">
              <a16:creationId xmlns:a16="http://schemas.microsoft.com/office/drawing/2014/main" id="{00000000-0008-0000-0800-00008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1" name="Text Box 117">
          <a:extLst>
            <a:ext uri="{FF2B5EF4-FFF2-40B4-BE49-F238E27FC236}">
              <a16:creationId xmlns:a16="http://schemas.microsoft.com/office/drawing/2014/main" id="{00000000-0008-0000-0800-00008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2" name="Text Box 117">
          <a:extLst>
            <a:ext uri="{FF2B5EF4-FFF2-40B4-BE49-F238E27FC236}">
              <a16:creationId xmlns:a16="http://schemas.microsoft.com/office/drawing/2014/main" id="{00000000-0008-0000-0800-00009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3" name="Text Box 117">
          <a:extLst>
            <a:ext uri="{FF2B5EF4-FFF2-40B4-BE49-F238E27FC236}">
              <a16:creationId xmlns:a16="http://schemas.microsoft.com/office/drawing/2014/main" id="{00000000-0008-0000-0800-00009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4" name="Text Box 117">
          <a:extLst>
            <a:ext uri="{FF2B5EF4-FFF2-40B4-BE49-F238E27FC236}">
              <a16:creationId xmlns:a16="http://schemas.microsoft.com/office/drawing/2014/main" id="{00000000-0008-0000-0800-00009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5" name="Text Box 117">
          <a:extLst>
            <a:ext uri="{FF2B5EF4-FFF2-40B4-BE49-F238E27FC236}">
              <a16:creationId xmlns:a16="http://schemas.microsoft.com/office/drawing/2014/main" id="{00000000-0008-0000-0800-00009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6" name="Text Box 117">
          <a:extLst>
            <a:ext uri="{FF2B5EF4-FFF2-40B4-BE49-F238E27FC236}">
              <a16:creationId xmlns:a16="http://schemas.microsoft.com/office/drawing/2014/main" id="{00000000-0008-0000-0800-00009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7" name="Text Box 117">
          <a:extLst>
            <a:ext uri="{FF2B5EF4-FFF2-40B4-BE49-F238E27FC236}">
              <a16:creationId xmlns:a16="http://schemas.microsoft.com/office/drawing/2014/main" id="{00000000-0008-0000-0800-00009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8" name="Text Box 117">
          <a:extLst>
            <a:ext uri="{FF2B5EF4-FFF2-40B4-BE49-F238E27FC236}">
              <a16:creationId xmlns:a16="http://schemas.microsoft.com/office/drawing/2014/main" id="{00000000-0008-0000-0800-00009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19" name="Text Box 117">
          <a:extLst>
            <a:ext uri="{FF2B5EF4-FFF2-40B4-BE49-F238E27FC236}">
              <a16:creationId xmlns:a16="http://schemas.microsoft.com/office/drawing/2014/main" id="{00000000-0008-0000-0800-00009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0" name="Text Box 117">
          <a:extLst>
            <a:ext uri="{FF2B5EF4-FFF2-40B4-BE49-F238E27FC236}">
              <a16:creationId xmlns:a16="http://schemas.microsoft.com/office/drawing/2014/main" id="{00000000-0008-0000-0800-00009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1" name="Text Box 117">
          <a:extLst>
            <a:ext uri="{FF2B5EF4-FFF2-40B4-BE49-F238E27FC236}">
              <a16:creationId xmlns:a16="http://schemas.microsoft.com/office/drawing/2014/main" id="{00000000-0008-0000-0800-00009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2" name="Text Box 117">
          <a:extLst>
            <a:ext uri="{FF2B5EF4-FFF2-40B4-BE49-F238E27FC236}">
              <a16:creationId xmlns:a16="http://schemas.microsoft.com/office/drawing/2014/main" id="{00000000-0008-0000-0800-00009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3" name="Text Box 117">
          <a:extLst>
            <a:ext uri="{FF2B5EF4-FFF2-40B4-BE49-F238E27FC236}">
              <a16:creationId xmlns:a16="http://schemas.microsoft.com/office/drawing/2014/main" id="{00000000-0008-0000-0800-00009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4" name="Text Box 117">
          <a:extLst>
            <a:ext uri="{FF2B5EF4-FFF2-40B4-BE49-F238E27FC236}">
              <a16:creationId xmlns:a16="http://schemas.microsoft.com/office/drawing/2014/main" id="{00000000-0008-0000-0800-00009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5" name="Text Box 117">
          <a:extLst>
            <a:ext uri="{FF2B5EF4-FFF2-40B4-BE49-F238E27FC236}">
              <a16:creationId xmlns:a16="http://schemas.microsoft.com/office/drawing/2014/main" id="{00000000-0008-0000-0800-00009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6" name="Text Box 117">
          <a:extLst>
            <a:ext uri="{FF2B5EF4-FFF2-40B4-BE49-F238E27FC236}">
              <a16:creationId xmlns:a16="http://schemas.microsoft.com/office/drawing/2014/main" id="{00000000-0008-0000-0800-00009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7" name="Text Box 117">
          <a:extLst>
            <a:ext uri="{FF2B5EF4-FFF2-40B4-BE49-F238E27FC236}">
              <a16:creationId xmlns:a16="http://schemas.microsoft.com/office/drawing/2014/main" id="{00000000-0008-0000-0800-00009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8" name="Text Box 117">
          <a:extLst>
            <a:ext uri="{FF2B5EF4-FFF2-40B4-BE49-F238E27FC236}">
              <a16:creationId xmlns:a16="http://schemas.microsoft.com/office/drawing/2014/main" id="{00000000-0008-0000-0800-0000A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29" name="Text Box 117">
          <a:extLst>
            <a:ext uri="{FF2B5EF4-FFF2-40B4-BE49-F238E27FC236}">
              <a16:creationId xmlns:a16="http://schemas.microsoft.com/office/drawing/2014/main" id="{00000000-0008-0000-0800-0000A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0" name="Text Box 117">
          <a:extLst>
            <a:ext uri="{FF2B5EF4-FFF2-40B4-BE49-F238E27FC236}">
              <a16:creationId xmlns:a16="http://schemas.microsoft.com/office/drawing/2014/main" id="{00000000-0008-0000-0800-0000A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1" name="Text Box 117">
          <a:extLst>
            <a:ext uri="{FF2B5EF4-FFF2-40B4-BE49-F238E27FC236}">
              <a16:creationId xmlns:a16="http://schemas.microsoft.com/office/drawing/2014/main" id="{00000000-0008-0000-0800-0000A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2" name="Text Box 117">
          <a:extLst>
            <a:ext uri="{FF2B5EF4-FFF2-40B4-BE49-F238E27FC236}">
              <a16:creationId xmlns:a16="http://schemas.microsoft.com/office/drawing/2014/main" id="{00000000-0008-0000-0800-0000A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3" name="Text Box 117">
          <a:extLst>
            <a:ext uri="{FF2B5EF4-FFF2-40B4-BE49-F238E27FC236}">
              <a16:creationId xmlns:a16="http://schemas.microsoft.com/office/drawing/2014/main" id="{00000000-0008-0000-0800-0000A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4" name="Text Box 117">
          <a:extLst>
            <a:ext uri="{FF2B5EF4-FFF2-40B4-BE49-F238E27FC236}">
              <a16:creationId xmlns:a16="http://schemas.microsoft.com/office/drawing/2014/main" id="{00000000-0008-0000-0800-0000A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5" name="Text Box 117">
          <a:extLst>
            <a:ext uri="{FF2B5EF4-FFF2-40B4-BE49-F238E27FC236}">
              <a16:creationId xmlns:a16="http://schemas.microsoft.com/office/drawing/2014/main" id="{00000000-0008-0000-0800-0000A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6" name="Text Box 117">
          <a:extLst>
            <a:ext uri="{FF2B5EF4-FFF2-40B4-BE49-F238E27FC236}">
              <a16:creationId xmlns:a16="http://schemas.microsoft.com/office/drawing/2014/main" id="{00000000-0008-0000-0800-0000A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7" name="Text Box 117">
          <a:extLst>
            <a:ext uri="{FF2B5EF4-FFF2-40B4-BE49-F238E27FC236}">
              <a16:creationId xmlns:a16="http://schemas.microsoft.com/office/drawing/2014/main" id="{00000000-0008-0000-0800-0000A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8" name="Text Box 117">
          <a:extLst>
            <a:ext uri="{FF2B5EF4-FFF2-40B4-BE49-F238E27FC236}">
              <a16:creationId xmlns:a16="http://schemas.microsoft.com/office/drawing/2014/main" id="{00000000-0008-0000-0800-0000A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39" name="Text Box 117">
          <a:extLst>
            <a:ext uri="{FF2B5EF4-FFF2-40B4-BE49-F238E27FC236}">
              <a16:creationId xmlns:a16="http://schemas.microsoft.com/office/drawing/2014/main" id="{00000000-0008-0000-0800-0000A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0" name="Text Box 117">
          <a:extLst>
            <a:ext uri="{FF2B5EF4-FFF2-40B4-BE49-F238E27FC236}">
              <a16:creationId xmlns:a16="http://schemas.microsoft.com/office/drawing/2014/main" id="{00000000-0008-0000-0800-0000A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1" name="Text Box 117">
          <a:extLst>
            <a:ext uri="{FF2B5EF4-FFF2-40B4-BE49-F238E27FC236}">
              <a16:creationId xmlns:a16="http://schemas.microsoft.com/office/drawing/2014/main" id="{00000000-0008-0000-0800-0000A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2" name="Text Box 117">
          <a:extLst>
            <a:ext uri="{FF2B5EF4-FFF2-40B4-BE49-F238E27FC236}">
              <a16:creationId xmlns:a16="http://schemas.microsoft.com/office/drawing/2014/main" id="{00000000-0008-0000-0800-0000A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3" name="Text Box 117">
          <a:extLst>
            <a:ext uri="{FF2B5EF4-FFF2-40B4-BE49-F238E27FC236}">
              <a16:creationId xmlns:a16="http://schemas.microsoft.com/office/drawing/2014/main" id="{00000000-0008-0000-0800-0000A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4" name="Text Box 117">
          <a:extLst>
            <a:ext uri="{FF2B5EF4-FFF2-40B4-BE49-F238E27FC236}">
              <a16:creationId xmlns:a16="http://schemas.microsoft.com/office/drawing/2014/main" id="{00000000-0008-0000-0800-0000B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5" name="Text Box 117">
          <a:extLst>
            <a:ext uri="{FF2B5EF4-FFF2-40B4-BE49-F238E27FC236}">
              <a16:creationId xmlns:a16="http://schemas.microsoft.com/office/drawing/2014/main" id="{00000000-0008-0000-0800-0000B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6" name="Text Box 117">
          <a:extLst>
            <a:ext uri="{FF2B5EF4-FFF2-40B4-BE49-F238E27FC236}">
              <a16:creationId xmlns:a16="http://schemas.microsoft.com/office/drawing/2014/main" id="{00000000-0008-0000-0800-0000B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7" name="Text Box 117">
          <a:extLst>
            <a:ext uri="{FF2B5EF4-FFF2-40B4-BE49-F238E27FC236}">
              <a16:creationId xmlns:a16="http://schemas.microsoft.com/office/drawing/2014/main" id="{00000000-0008-0000-0800-0000B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8" name="Text Box 117">
          <a:extLst>
            <a:ext uri="{FF2B5EF4-FFF2-40B4-BE49-F238E27FC236}">
              <a16:creationId xmlns:a16="http://schemas.microsoft.com/office/drawing/2014/main" id="{00000000-0008-0000-0800-0000B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49" name="Text Box 117">
          <a:extLst>
            <a:ext uri="{FF2B5EF4-FFF2-40B4-BE49-F238E27FC236}">
              <a16:creationId xmlns:a16="http://schemas.microsoft.com/office/drawing/2014/main" id="{00000000-0008-0000-0800-0000B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0" name="Text Box 117">
          <a:extLst>
            <a:ext uri="{FF2B5EF4-FFF2-40B4-BE49-F238E27FC236}">
              <a16:creationId xmlns:a16="http://schemas.microsoft.com/office/drawing/2014/main" id="{00000000-0008-0000-0800-0000B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1" name="Text Box 117">
          <a:extLst>
            <a:ext uri="{FF2B5EF4-FFF2-40B4-BE49-F238E27FC236}">
              <a16:creationId xmlns:a16="http://schemas.microsoft.com/office/drawing/2014/main" id="{00000000-0008-0000-0800-0000B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2" name="Text Box 117">
          <a:extLst>
            <a:ext uri="{FF2B5EF4-FFF2-40B4-BE49-F238E27FC236}">
              <a16:creationId xmlns:a16="http://schemas.microsoft.com/office/drawing/2014/main" id="{00000000-0008-0000-0800-0000B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3" name="Text Box 117">
          <a:extLst>
            <a:ext uri="{FF2B5EF4-FFF2-40B4-BE49-F238E27FC236}">
              <a16:creationId xmlns:a16="http://schemas.microsoft.com/office/drawing/2014/main" id="{00000000-0008-0000-0800-0000B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4" name="Text Box 117">
          <a:extLst>
            <a:ext uri="{FF2B5EF4-FFF2-40B4-BE49-F238E27FC236}">
              <a16:creationId xmlns:a16="http://schemas.microsoft.com/office/drawing/2014/main" id="{00000000-0008-0000-0800-0000B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5" name="Text Box 117">
          <a:extLst>
            <a:ext uri="{FF2B5EF4-FFF2-40B4-BE49-F238E27FC236}">
              <a16:creationId xmlns:a16="http://schemas.microsoft.com/office/drawing/2014/main" id="{00000000-0008-0000-0800-0000B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6" name="Text Box 117">
          <a:extLst>
            <a:ext uri="{FF2B5EF4-FFF2-40B4-BE49-F238E27FC236}">
              <a16:creationId xmlns:a16="http://schemas.microsoft.com/office/drawing/2014/main" id="{00000000-0008-0000-0800-0000B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7" name="Text Box 117">
          <a:extLst>
            <a:ext uri="{FF2B5EF4-FFF2-40B4-BE49-F238E27FC236}">
              <a16:creationId xmlns:a16="http://schemas.microsoft.com/office/drawing/2014/main" id="{00000000-0008-0000-0800-0000B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8" name="Text Box 117">
          <a:extLst>
            <a:ext uri="{FF2B5EF4-FFF2-40B4-BE49-F238E27FC236}">
              <a16:creationId xmlns:a16="http://schemas.microsoft.com/office/drawing/2014/main" id="{00000000-0008-0000-0800-0000B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59" name="Text Box 117">
          <a:extLst>
            <a:ext uri="{FF2B5EF4-FFF2-40B4-BE49-F238E27FC236}">
              <a16:creationId xmlns:a16="http://schemas.microsoft.com/office/drawing/2014/main" id="{00000000-0008-0000-0800-0000B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0" name="Text Box 117">
          <a:extLst>
            <a:ext uri="{FF2B5EF4-FFF2-40B4-BE49-F238E27FC236}">
              <a16:creationId xmlns:a16="http://schemas.microsoft.com/office/drawing/2014/main" id="{00000000-0008-0000-0800-0000C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1" name="Text Box 117">
          <a:extLst>
            <a:ext uri="{FF2B5EF4-FFF2-40B4-BE49-F238E27FC236}">
              <a16:creationId xmlns:a16="http://schemas.microsoft.com/office/drawing/2014/main" id="{00000000-0008-0000-0800-0000C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2" name="Text Box 117">
          <a:extLst>
            <a:ext uri="{FF2B5EF4-FFF2-40B4-BE49-F238E27FC236}">
              <a16:creationId xmlns:a16="http://schemas.microsoft.com/office/drawing/2014/main" id="{00000000-0008-0000-0800-0000C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3" name="Text Box 117">
          <a:extLst>
            <a:ext uri="{FF2B5EF4-FFF2-40B4-BE49-F238E27FC236}">
              <a16:creationId xmlns:a16="http://schemas.microsoft.com/office/drawing/2014/main" id="{00000000-0008-0000-0800-0000C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4" name="Text Box 117">
          <a:extLst>
            <a:ext uri="{FF2B5EF4-FFF2-40B4-BE49-F238E27FC236}">
              <a16:creationId xmlns:a16="http://schemas.microsoft.com/office/drawing/2014/main" id="{00000000-0008-0000-0800-0000C4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5" name="Text Box 117">
          <a:extLst>
            <a:ext uri="{FF2B5EF4-FFF2-40B4-BE49-F238E27FC236}">
              <a16:creationId xmlns:a16="http://schemas.microsoft.com/office/drawing/2014/main" id="{00000000-0008-0000-0800-0000C5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6" name="Text Box 117">
          <a:extLst>
            <a:ext uri="{FF2B5EF4-FFF2-40B4-BE49-F238E27FC236}">
              <a16:creationId xmlns:a16="http://schemas.microsoft.com/office/drawing/2014/main" id="{00000000-0008-0000-0800-0000C6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7" name="Text Box 117">
          <a:extLst>
            <a:ext uri="{FF2B5EF4-FFF2-40B4-BE49-F238E27FC236}">
              <a16:creationId xmlns:a16="http://schemas.microsoft.com/office/drawing/2014/main" id="{00000000-0008-0000-0800-0000C7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8" name="Text Box 117">
          <a:extLst>
            <a:ext uri="{FF2B5EF4-FFF2-40B4-BE49-F238E27FC236}">
              <a16:creationId xmlns:a16="http://schemas.microsoft.com/office/drawing/2014/main" id="{00000000-0008-0000-0800-0000C8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69" name="Text Box 117">
          <a:extLst>
            <a:ext uri="{FF2B5EF4-FFF2-40B4-BE49-F238E27FC236}">
              <a16:creationId xmlns:a16="http://schemas.microsoft.com/office/drawing/2014/main" id="{00000000-0008-0000-0800-0000C9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0" name="Text Box 117">
          <a:extLst>
            <a:ext uri="{FF2B5EF4-FFF2-40B4-BE49-F238E27FC236}">
              <a16:creationId xmlns:a16="http://schemas.microsoft.com/office/drawing/2014/main" id="{00000000-0008-0000-0800-0000CA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1" name="Text Box 117">
          <a:extLst>
            <a:ext uri="{FF2B5EF4-FFF2-40B4-BE49-F238E27FC236}">
              <a16:creationId xmlns:a16="http://schemas.microsoft.com/office/drawing/2014/main" id="{00000000-0008-0000-0800-0000CB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2" name="Text Box 117">
          <a:extLst>
            <a:ext uri="{FF2B5EF4-FFF2-40B4-BE49-F238E27FC236}">
              <a16:creationId xmlns:a16="http://schemas.microsoft.com/office/drawing/2014/main" id="{00000000-0008-0000-0800-0000CC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3" name="Text Box 117">
          <a:extLst>
            <a:ext uri="{FF2B5EF4-FFF2-40B4-BE49-F238E27FC236}">
              <a16:creationId xmlns:a16="http://schemas.microsoft.com/office/drawing/2014/main" id="{00000000-0008-0000-0800-0000CD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4" name="Text Box 117">
          <a:extLst>
            <a:ext uri="{FF2B5EF4-FFF2-40B4-BE49-F238E27FC236}">
              <a16:creationId xmlns:a16="http://schemas.microsoft.com/office/drawing/2014/main" id="{00000000-0008-0000-0800-0000CE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5" name="Text Box 117">
          <a:extLst>
            <a:ext uri="{FF2B5EF4-FFF2-40B4-BE49-F238E27FC236}">
              <a16:creationId xmlns:a16="http://schemas.microsoft.com/office/drawing/2014/main" id="{00000000-0008-0000-0800-0000CF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6" name="Text Box 117">
          <a:extLst>
            <a:ext uri="{FF2B5EF4-FFF2-40B4-BE49-F238E27FC236}">
              <a16:creationId xmlns:a16="http://schemas.microsoft.com/office/drawing/2014/main" id="{00000000-0008-0000-0800-0000D0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7" name="Text Box 117">
          <a:extLst>
            <a:ext uri="{FF2B5EF4-FFF2-40B4-BE49-F238E27FC236}">
              <a16:creationId xmlns:a16="http://schemas.microsoft.com/office/drawing/2014/main" id="{00000000-0008-0000-0800-0000D1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8" name="Text Box 117">
          <a:extLst>
            <a:ext uri="{FF2B5EF4-FFF2-40B4-BE49-F238E27FC236}">
              <a16:creationId xmlns:a16="http://schemas.microsoft.com/office/drawing/2014/main" id="{00000000-0008-0000-0800-0000D2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oneCellAnchor>
    <xdr:from>
      <xdr:col>5</xdr:col>
      <xdr:colOff>1</xdr:colOff>
      <xdr:row>36</xdr:row>
      <xdr:rowOff>192878</xdr:rowOff>
    </xdr:from>
    <xdr:ext cx="285752" cy="151836"/>
    <xdr:sp macro="" textlink="">
      <xdr:nvSpPr>
        <xdr:cNvPr id="979" name="Text Box 117">
          <a:extLst>
            <a:ext uri="{FF2B5EF4-FFF2-40B4-BE49-F238E27FC236}">
              <a16:creationId xmlns:a16="http://schemas.microsoft.com/office/drawing/2014/main" id="{00000000-0008-0000-0800-0000D3030000}"/>
            </a:ext>
          </a:extLst>
        </xdr:cNvPr>
        <xdr:cNvSpPr txBox="1">
          <a:spLocks noChangeArrowheads="1"/>
        </xdr:cNvSpPr>
      </xdr:nvSpPr>
      <xdr:spPr bwMode="auto">
        <a:xfrm>
          <a:off x="4667251" y="6927053"/>
          <a:ext cx="285752" cy="151836"/>
        </a:xfrm>
        <a:prstGeom prst="rect">
          <a:avLst/>
        </a:prstGeom>
        <a:noFill/>
        <a:ln w="9525">
          <a:noFill/>
          <a:miter lim="800000"/>
          <a:headEnd/>
          <a:tailEnd/>
        </a:ln>
      </xdr:spPr>
      <xdr:txBody>
        <a:bodyPr wrap="square" lIns="18288" tIns="18288" rIns="0" bIns="0" anchor="t" upright="1">
          <a:spAutoFit/>
        </a:bodyPr>
        <a:lstStyle/>
        <a:p>
          <a:pPr algn="l" rtl="1">
            <a:defRPr sz="1000"/>
          </a:pPr>
          <a:r>
            <a:rPr lang="ja-JP" altLang="en-US" sz="800" b="0" i="0" strike="noStrike">
              <a:solidFill>
                <a:srgbClr val="000000"/>
              </a:solidFill>
              <a:latin typeface="ＭＳ Ｐゴシック"/>
              <a:ea typeface="ＭＳ Ｐゴシック"/>
            </a:rPr>
            <a:t>ハリ</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54"/>
  <sheetViews>
    <sheetView view="pageBreakPreview"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43196</v>
      </c>
      <c r="B3" s="125"/>
      <c r="C3" s="125"/>
      <c r="D3" s="126" t="s">
        <v>67</v>
      </c>
      <c r="E3" s="126"/>
      <c r="F3" s="124"/>
      <c r="G3" s="124"/>
      <c r="H3" s="124"/>
      <c r="I3"/>
    </row>
    <row r="4" spans="1:11" ht="17.25" customHeight="1">
      <c r="A4" s="127" t="s">
        <v>28</v>
      </c>
      <c r="B4" s="62" t="s">
        <v>37</v>
      </c>
      <c r="C4" s="78">
        <v>11129</v>
      </c>
      <c r="D4" s="63" t="s">
        <v>32</v>
      </c>
      <c r="E4" s="65"/>
      <c r="F4" s="129" t="s">
        <v>26</v>
      </c>
      <c r="G4" s="129"/>
      <c r="H4" s="129"/>
      <c r="I4" s="74" t="s">
        <v>50</v>
      </c>
    </row>
    <row r="5" spans="1:11" ht="18" customHeight="1" thickBot="1">
      <c r="A5" s="128"/>
      <c r="B5" s="61" t="s">
        <v>27</v>
      </c>
      <c r="C5" s="79">
        <v>14000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54</v>
      </c>
      <c r="B8" s="5">
        <v>8000</v>
      </c>
      <c r="C8" s="5">
        <v>7500</v>
      </c>
      <c r="D8" s="29">
        <v>7000</v>
      </c>
      <c r="E8" s="47" t="s">
        <v>22</v>
      </c>
      <c r="F8" s="5">
        <v>7500</v>
      </c>
      <c r="G8" s="5">
        <v>7000</v>
      </c>
      <c r="H8" s="29">
        <v>6500</v>
      </c>
    </row>
    <row r="9" spans="1:11" ht="15" customHeight="1">
      <c r="A9" s="42" t="s">
        <v>55</v>
      </c>
      <c r="B9" s="5">
        <v>10000</v>
      </c>
      <c r="C9" s="5">
        <v>9500</v>
      </c>
      <c r="D9" s="29">
        <v>8500</v>
      </c>
      <c r="E9" s="47" t="s">
        <v>55</v>
      </c>
      <c r="F9" s="3" t="s">
        <v>23</v>
      </c>
      <c r="G9" s="5">
        <v>8500</v>
      </c>
      <c r="H9" s="29">
        <v>8000</v>
      </c>
    </row>
    <row r="10" spans="1:11" ht="15" customHeight="1">
      <c r="A10" s="43" t="s">
        <v>4</v>
      </c>
      <c r="B10" s="11">
        <v>12500</v>
      </c>
      <c r="C10" s="69">
        <v>11900</v>
      </c>
      <c r="D10" s="30">
        <v>10500</v>
      </c>
      <c r="E10" s="48" t="s">
        <v>4</v>
      </c>
      <c r="F10" s="9">
        <v>12000</v>
      </c>
      <c r="G10" s="11">
        <v>11500</v>
      </c>
      <c r="H10" s="30">
        <v>10500</v>
      </c>
    </row>
    <row r="11" spans="1:11" ht="14.25">
      <c r="A11" s="44" t="s">
        <v>6</v>
      </c>
      <c r="B11" s="10">
        <v>10500</v>
      </c>
      <c r="C11" s="10">
        <v>10000</v>
      </c>
      <c r="D11" s="38">
        <v>9000</v>
      </c>
      <c r="E11" s="49" t="s">
        <v>41</v>
      </c>
      <c r="F11" s="10">
        <v>11500</v>
      </c>
      <c r="G11" s="10">
        <v>10000</v>
      </c>
      <c r="H11" s="31">
        <v>9000</v>
      </c>
      <c r="K11" s="75"/>
    </row>
    <row r="12" spans="1:11" ht="14.25">
      <c r="A12" s="43" t="s">
        <v>8</v>
      </c>
      <c r="B12" s="11">
        <v>13000</v>
      </c>
      <c r="C12" s="69">
        <v>12000</v>
      </c>
      <c r="D12" s="41">
        <v>10500</v>
      </c>
      <c r="E12" s="47" t="s">
        <v>25</v>
      </c>
      <c r="F12" s="5">
        <v>16000</v>
      </c>
      <c r="G12" s="5">
        <v>15700</v>
      </c>
      <c r="H12" s="29">
        <v>15000</v>
      </c>
      <c r="K12" s="75"/>
    </row>
    <row r="13" spans="1:11" ht="14.25">
      <c r="A13" s="44" t="s">
        <v>9</v>
      </c>
      <c r="B13" s="80">
        <v>11500</v>
      </c>
      <c r="C13" s="10">
        <v>11000</v>
      </c>
      <c r="D13" s="81">
        <v>10000</v>
      </c>
      <c r="E13" s="47" t="s">
        <v>10</v>
      </c>
      <c r="F13" s="5">
        <v>15500</v>
      </c>
      <c r="G13" s="5">
        <v>15000</v>
      </c>
      <c r="H13" s="29">
        <v>14500</v>
      </c>
      <c r="K13" s="75"/>
    </row>
    <row r="14" spans="1:11" ht="14.25">
      <c r="A14" s="45" t="s">
        <v>11</v>
      </c>
      <c r="B14" s="11">
        <v>13000</v>
      </c>
      <c r="C14" s="69">
        <v>12000</v>
      </c>
      <c r="D14" s="41">
        <v>10500</v>
      </c>
      <c r="E14" s="120" t="s">
        <v>42</v>
      </c>
      <c r="F14" s="121"/>
      <c r="G14" s="121"/>
      <c r="H14" s="122"/>
    </row>
    <row r="15" spans="1:11" ht="14.25">
      <c r="A15" s="46" t="s">
        <v>9</v>
      </c>
      <c r="B15" s="72">
        <v>11000</v>
      </c>
      <c r="C15" s="10">
        <v>10500</v>
      </c>
      <c r="D15" s="31">
        <v>10000</v>
      </c>
      <c r="E15" s="48" t="s">
        <v>56</v>
      </c>
      <c r="F15" s="12">
        <v>14000</v>
      </c>
      <c r="G15" s="13">
        <v>13500</v>
      </c>
      <c r="H15" s="32">
        <v>8400</v>
      </c>
      <c r="K15" s="75"/>
    </row>
    <row r="16" spans="1:11" ht="14.25">
      <c r="A16" s="43" t="s">
        <v>12</v>
      </c>
      <c r="B16" s="11">
        <v>13300</v>
      </c>
      <c r="C16" s="68">
        <v>13000</v>
      </c>
      <c r="D16" s="41">
        <v>11000</v>
      </c>
      <c r="E16" s="49" t="s">
        <v>41</v>
      </c>
      <c r="F16" s="14">
        <v>12000</v>
      </c>
      <c r="G16" s="15">
        <v>11500</v>
      </c>
      <c r="H16" s="33">
        <v>8400</v>
      </c>
      <c r="K16" s="75"/>
    </row>
    <row r="17" spans="1:11" ht="14.25">
      <c r="A17" s="44" t="s">
        <v>14</v>
      </c>
      <c r="B17" s="80">
        <v>11700</v>
      </c>
      <c r="C17" s="10">
        <v>11000</v>
      </c>
      <c r="D17" s="31">
        <v>10000</v>
      </c>
      <c r="E17" s="48" t="s">
        <v>24</v>
      </c>
      <c r="F17" s="12">
        <v>20000</v>
      </c>
      <c r="G17" s="13">
        <v>19500</v>
      </c>
      <c r="H17" s="32">
        <v>19000</v>
      </c>
      <c r="K17" s="75"/>
    </row>
    <row r="18" spans="1:11" ht="14.25">
      <c r="A18" s="120" t="s">
        <v>43</v>
      </c>
      <c r="B18" s="121"/>
      <c r="C18" s="121"/>
      <c r="D18" s="135"/>
      <c r="E18" s="50" t="s">
        <v>41</v>
      </c>
      <c r="F18" s="16">
        <v>18500</v>
      </c>
      <c r="G18" s="15">
        <v>18000</v>
      </c>
      <c r="H18" s="33">
        <v>17500</v>
      </c>
    </row>
    <row r="19" spans="1:11" ht="14.25">
      <c r="A19" s="43" t="s">
        <v>15</v>
      </c>
      <c r="B19" s="9">
        <v>12000</v>
      </c>
      <c r="C19" s="11">
        <v>11500</v>
      </c>
      <c r="D19" s="37">
        <v>8500</v>
      </c>
      <c r="E19" s="48" t="s">
        <v>57</v>
      </c>
      <c r="F19" s="13">
        <v>17500</v>
      </c>
      <c r="G19" s="13">
        <v>17200</v>
      </c>
      <c r="H19" s="32">
        <v>17000</v>
      </c>
    </row>
    <row r="20" spans="1:11" ht="14.25">
      <c r="A20" s="44" t="s">
        <v>9</v>
      </c>
      <c r="B20" s="10">
        <v>10000</v>
      </c>
      <c r="C20" s="72">
        <v>9500</v>
      </c>
      <c r="D20" s="31">
        <v>8500</v>
      </c>
      <c r="E20" s="49" t="s">
        <v>41</v>
      </c>
      <c r="F20" s="15">
        <v>16000</v>
      </c>
      <c r="G20" s="15">
        <v>15500</v>
      </c>
      <c r="H20" s="33">
        <v>15000</v>
      </c>
    </row>
    <row r="21" spans="1:11" ht="14.25">
      <c r="A21" s="43" t="s">
        <v>16</v>
      </c>
      <c r="B21" s="9">
        <v>12500</v>
      </c>
      <c r="C21" s="9">
        <v>11900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13000</v>
      </c>
      <c r="C23" s="9">
        <v>12000</v>
      </c>
      <c r="D23" s="30">
        <v>10000</v>
      </c>
      <c r="E23" s="47">
        <v>14</v>
      </c>
      <c r="F23" s="4" t="s">
        <v>58</v>
      </c>
      <c r="G23" s="4">
        <v>13000</v>
      </c>
      <c r="H23" s="29">
        <v>11000</v>
      </c>
    </row>
    <row r="24" spans="1:11" ht="14.25">
      <c r="A24" s="44" t="s">
        <v>9</v>
      </c>
      <c r="B24" s="72">
        <v>10500</v>
      </c>
      <c r="C24" s="64">
        <v>10000</v>
      </c>
      <c r="D24" s="31" t="s">
        <v>23</v>
      </c>
      <c r="E24" s="47" t="s">
        <v>25</v>
      </c>
      <c r="F24" s="5" t="s">
        <v>51</v>
      </c>
      <c r="G24" s="5">
        <v>24500</v>
      </c>
      <c r="H24" s="29">
        <v>20000</v>
      </c>
    </row>
    <row r="25" spans="1:11" ht="14.25">
      <c r="A25" s="43" t="s">
        <v>18</v>
      </c>
      <c r="B25" s="11">
        <v>12600</v>
      </c>
      <c r="C25" s="69">
        <v>12100</v>
      </c>
      <c r="D25" s="41">
        <v>11100</v>
      </c>
      <c r="E25" s="47" t="s">
        <v>19</v>
      </c>
      <c r="F25" s="5" t="s">
        <v>51</v>
      </c>
      <c r="G25" s="5">
        <v>21000</v>
      </c>
      <c r="H25" s="29">
        <v>20000</v>
      </c>
    </row>
    <row r="26" spans="1:11" ht="14.25">
      <c r="A26" s="44" t="s">
        <v>9</v>
      </c>
      <c r="B26" s="10">
        <v>12000</v>
      </c>
      <c r="C26" s="10">
        <v>11500</v>
      </c>
      <c r="D26" s="31">
        <v>10000</v>
      </c>
      <c r="E26" s="42" t="s">
        <v>5</v>
      </c>
      <c r="F26" s="5" t="s">
        <v>58</v>
      </c>
      <c r="G26" s="5" t="s">
        <v>23</v>
      </c>
      <c r="H26" s="29" t="s">
        <v>23</v>
      </c>
    </row>
    <row r="27" spans="1:11" ht="14.25">
      <c r="A27" s="42" t="s">
        <v>20</v>
      </c>
      <c r="B27" s="5">
        <v>12800</v>
      </c>
      <c r="C27" s="5">
        <v>12400</v>
      </c>
      <c r="D27" s="31">
        <v>11000</v>
      </c>
      <c r="E27" s="120" t="s">
        <v>45</v>
      </c>
      <c r="F27" s="121"/>
      <c r="G27" s="121"/>
      <c r="H27" s="122"/>
    </row>
    <row r="28" spans="1:11" ht="14.25">
      <c r="A28" s="42" t="s">
        <v>35</v>
      </c>
      <c r="B28" s="5">
        <v>12500</v>
      </c>
      <c r="C28" s="5">
        <v>11500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59</v>
      </c>
      <c r="C30" s="5" t="s">
        <v>23</v>
      </c>
      <c r="D30" s="29" t="s">
        <v>60</v>
      </c>
      <c r="E30" s="47" t="s">
        <v>61</v>
      </c>
      <c r="F30" s="4" t="s">
        <v>23</v>
      </c>
      <c r="G30" s="4" t="s">
        <v>23</v>
      </c>
      <c r="H30" s="35" t="s">
        <v>23</v>
      </c>
    </row>
    <row r="31" spans="1:11" ht="14.25">
      <c r="A31" s="52" t="s">
        <v>17</v>
      </c>
      <c r="B31" s="17">
        <v>21000</v>
      </c>
      <c r="C31" s="9">
        <v>19000</v>
      </c>
      <c r="D31" s="37">
        <v>14000</v>
      </c>
      <c r="E31" s="47" t="s">
        <v>57</v>
      </c>
      <c r="F31" s="4" t="s">
        <v>59</v>
      </c>
      <c r="G31" s="4" t="s">
        <v>23</v>
      </c>
      <c r="H31" s="35" t="s">
        <v>59</v>
      </c>
    </row>
    <row r="32" spans="1:11" ht="14.25">
      <c r="A32" s="53" t="s">
        <v>9</v>
      </c>
      <c r="B32" s="10">
        <v>17000</v>
      </c>
      <c r="C32" s="64">
        <v>16000</v>
      </c>
      <c r="D32" s="38" t="s">
        <v>59</v>
      </c>
      <c r="E32" s="47" t="s">
        <v>7</v>
      </c>
      <c r="F32" s="3" t="s">
        <v>23</v>
      </c>
      <c r="G32" s="3" t="s">
        <v>59</v>
      </c>
      <c r="H32" s="35" t="s">
        <v>59</v>
      </c>
    </row>
    <row r="33" spans="1:10" ht="14.25">
      <c r="A33" s="42" t="s">
        <v>7</v>
      </c>
      <c r="B33" s="5">
        <v>15000</v>
      </c>
      <c r="C33" s="5">
        <v>13500</v>
      </c>
      <c r="D33" s="29">
        <v>10000</v>
      </c>
      <c r="E33" s="47" t="s">
        <v>5</v>
      </c>
      <c r="F33" s="3" t="s">
        <v>23</v>
      </c>
      <c r="G33" s="3" t="s">
        <v>23</v>
      </c>
      <c r="H33" s="35" t="s">
        <v>60</v>
      </c>
    </row>
    <row r="34" spans="1:10" ht="14.25">
      <c r="A34" s="66" t="s">
        <v>30</v>
      </c>
      <c r="B34" s="56"/>
      <c r="C34" s="56"/>
      <c r="D34" s="57"/>
      <c r="E34" s="120" t="s">
        <v>47</v>
      </c>
      <c r="F34" s="121"/>
      <c r="G34" s="121"/>
      <c r="H34" s="122"/>
    </row>
    <row r="35" spans="1:10" ht="14.25">
      <c r="A35" s="36" t="s">
        <v>21</v>
      </c>
      <c r="B35" s="7"/>
      <c r="C35" s="2">
        <v>330</v>
      </c>
      <c r="D35" s="39">
        <v>240</v>
      </c>
      <c r="E35" s="47" t="s">
        <v>13</v>
      </c>
      <c r="F35" s="5" t="s">
        <v>59</v>
      </c>
      <c r="G35" s="5" t="s">
        <v>23</v>
      </c>
      <c r="H35" s="29" t="s">
        <v>59</v>
      </c>
    </row>
    <row r="36" spans="1:10" ht="14.25">
      <c r="A36" s="36" t="s">
        <v>62</v>
      </c>
      <c r="B36" s="7"/>
      <c r="C36" s="18">
        <v>100</v>
      </c>
      <c r="D36" s="39">
        <v>90</v>
      </c>
      <c r="E36" s="47" t="s">
        <v>61</v>
      </c>
      <c r="F36" s="5" t="s">
        <v>23</v>
      </c>
      <c r="G36" s="5" t="s">
        <v>60</v>
      </c>
      <c r="H36" s="29" t="s">
        <v>23</v>
      </c>
    </row>
    <row r="37" spans="1:10" ht="14.25">
      <c r="A37" s="66" t="s">
        <v>31</v>
      </c>
      <c r="B37" s="56"/>
      <c r="C37" s="58"/>
      <c r="D37" s="57"/>
      <c r="E37" s="47" t="s">
        <v>57</v>
      </c>
      <c r="F37" s="2">
        <v>11500</v>
      </c>
      <c r="G37" s="2">
        <v>9500</v>
      </c>
      <c r="H37" s="29" t="s">
        <v>23</v>
      </c>
    </row>
    <row r="38" spans="1:10" ht="14.25">
      <c r="A38" s="36" t="s">
        <v>21</v>
      </c>
      <c r="B38" s="7"/>
      <c r="C38" s="8">
        <v>360</v>
      </c>
      <c r="D38" s="40">
        <v>310</v>
      </c>
      <c r="E38" s="47" t="s">
        <v>7</v>
      </c>
      <c r="F38" s="2">
        <v>12000</v>
      </c>
      <c r="G38" s="5" t="s">
        <v>59</v>
      </c>
      <c r="H38" s="29" t="s">
        <v>59</v>
      </c>
    </row>
    <row r="39" spans="1:10" ht="15" thickBot="1">
      <c r="A39" s="54" t="s">
        <v>62</v>
      </c>
      <c r="B39" s="21"/>
      <c r="C39" s="22">
        <v>120</v>
      </c>
      <c r="D39" s="55">
        <v>90</v>
      </c>
      <c r="E39" s="48" t="s">
        <v>5</v>
      </c>
      <c r="F39" s="9" t="s">
        <v>23</v>
      </c>
      <c r="G39" s="9" t="s">
        <v>23</v>
      </c>
      <c r="H39" s="30" t="s">
        <v>23</v>
      </c>
    </row>
    <row r="40" spans="1:10" ht="27.75" customHeight="1" thickBot="1">
      <c r="A40" s="150" t="s">
        <v>70</v>
      </c>
      <c r="B40" s="151"/>
      <c r="C40" s="151"/>
      <c r="D40" s="151"/>
      <c r="E40" s="151"/>
      <c r="F40" s="151"/>
      <c r="G40" s="151"/>
      <c r="H40" s="152"/>
    </row>
    <row r="41" spans="1:10" ht="19.5" customHeight="1">
      <c r="A41" s="26" t="s">
        <v>38</v>
      </c>
      <c r="E41" s="60"/>
      <c r="H41" s="82"/>
    </row>
    <row r="42" spans="1:10" ht="19.5" customHeight="1">
      <c r="A42" s="153" t="s">
        <v>68</v>
      </c>
      <c r="B42" s="154"/>
      <c r="C42" s="154"/>
      <c r="D42" s="154"/>
      <c r="E42" s="154"/>
      <c r="F42" s="154"/>
      <c r="G42" s="154"/>
      <c r="H42" s="155"/>
    </row>
    <row r="43" spans="1:10" ht="10.5" customHeight="1">
      <c r="A43" s="156"/>
      <c r="B43" s="157"/>
      <c r="C43" s="157"/>
      <c r="D43" s="157"/>
      <c r="E43" s="157"/>
      <c r="F43" s="157"/>
      <c r="G43" s="157"/>
      <c r="H43" s="158"/>
    </row>
    <row r="44" spans="1:10" ht="19.5" customHeight="1">
      <c r="A44" s="76" t="s">
        <v>63</v>
      </c>
      <c r="B44" s="83"/>
      <c r="C44" s="83"/>
      <c r="D44" s="83"/>
      <c r="E44" s="83"/>
      <c r="F44" s="83"/>
      <c r="G44" s="83"/>
      <c r="H44" s="84"/>
    </row>
    <row r="45" spans="1:10" ht="30.75" customHeight="1">
      <c r="A45" s="153" t="s">
        <v>69</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71</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58"/>
  <sheetViews>
    <sheetView showGridLines="0" view="pageBreakPreview" zoomScaleNormal="100" zoomScaleSheetLayoutView="100" workbookViewId="0">
      <selection activeCell="K32" sqref="K32:L32"/>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s>
  <sheetData>
    <row r="1" spans="1:16" ht="29.25" customHeight="1">
      <c r="A1" s="279" t="s">
        <v>110</v>
      </c>
      <c r="B1" s="279"/>
      <c r="C1" s="279"/>
      <c r="D1" s="88" t="s">
        <v>111</v>
      </c>
      <c r="E1" s="280">
        <v>953</v>
      </c>
      <c r="F1" s="280"/>
      <c r="G1" s="89" t="s">
        <v>112</v>
      </c>
      <c r="H1" s="90"/>
      <c r="I1" s="90"/>
      <c r="J1" s="90"/>
      <c r="K1" s="281" t="s">
        <v>113</v>
      </c>
      <c r="L1" s="281"/>
      <c r="M1" s="281"/>
      <c r="N1" s="281"/>
      <c r="O1" s="281"/>
      <c r="P1" s="281"/>
    </row>
    <row r="2" spans="1:16" ht="14.25" customHeight="1" thickBot="1">
      <c r="A2" s="91"/>
      <c r="B2" s="91"/>
      <c r="C2" s="92"/>
      <c r="D2" s="282">
        <v>43334</v>
      </c>
      <c r="E2" s="282"/>
      <c r="F2" s="282"/>
      <c r="G2" s="282"/>
      <c r="H2" s="93"/>
      <c r="I2" s="93"/>
      <c r="J2" s="93"/>
      <c r="K2" s="93"/>
      <c r="L2" s="283" t="s">
        <v>114</v>
      </c>
      <c r="M2" s="283"/>
      <c r="N2" s="283"/>
      <c r="O2" s="283"/>
      <c r="P2" s="283"/>
    </row>
    <row r="3" spans="1:16">
      <c r="A3" s="284" t="s">
        <v>115</v>
      </c>
      <c r="B3" s="285"/>
      <c r="C3" s="288" t="s">
        <v>116</v>
      </c>
      <c r="D3" s="288"/>
      <c r="E3" s="289">
        <v>11479</v>
      </c>
      <c r="F3" s="289"/>
      <c r="G3" s="100" t="s">
        <v>194</v>
      </c>
      <c r="H3" s="100"/>
      <c r="I3" s="100"/>
      <c r="J3" s="101"/>
      <c r="K3" s="93"/>
      <c r="L3" s="93"/>
      <c r="M3" s="283" t="s">
        <v>117</v>
      </c>
      <c r="N3" s="283"/>
      <c r="O3" s="283"/>
      <c r="P3" s="283"/>
    </row>
    <row r="4" spans="1:16" ht="14.25" thickBot="1">
      <c r="A4" s="286"/>
      <c r="B4" s="287"/>
      <c r="C4" s="290" t="s">
        <v>118</v>
      </c>
      <c r="D4" s="290"/>
      <c r="E4" s="291">
        <v>15500</v>
      </c>
      <c r="F4" s="291"/>
      <c r="G4" s="102" t="s">
        <v>119</v>
      </c>
      <c r="H4" s="102"/>
      <c r="I4" s="103"/>
      <c r="J4" s="104"/>
      <c r="K4" s="93"/>
      <c r="L4" s="93"/>
      <c r="M4" s="283" t="s">
        <v>120</v>
      </c>
      <c r="N4" s="283"/>
      <c r="O4" s="283"/>
      <c r="P4" s="283"/>
    </row>
    <row r="5" spans="1:16" ht="14.25" thickBot="1">
      <c r="A5" s="259" t="s">
        <v>121</v>
      </c>
      <c r="B5" s="260"/>
      <c r="C5" s="260"/>
      <c r="D5" s="260"/>
      <c r="E5" s="260"/>
      <c r="F5" s="260"/>
      <c r="G5" s="260"/>
      <c r="H5" s="260"/>
      <c r="I5" s="226" t="s">
        <v>122</v>
      </c>
      <c r="J5" s="227"/>
      <c r="K5" s="227"/>
      <c r="L5" s="227"/>
      <c r="M5" s="227"/>
      <c r="N5" s="227"/>
      <c r="O5" s="227"/>
      <c r="P5" s="237"/>
    </row>
    <row r="6" spans="1:16">
      <c r="A6" s="262" t="s">
        <v>123</v>
      </c>
      <c r="B6" s="257"/>
      <c r="C6" s="257" t="s">
        <v>124</v>
      </c>
      <c r="D6" s="257"/>
      <c r="E6" s="257" t="s">
        <v>125</v>
      </c>
      <c r="F6" s="257"/>
      <c r="G6" s="257" t="s">
        <v>126</v>
      </c>
      <c r="H6" s="278"/>
      <c r="I6" s="262" t="s">
        <v>123</v>
      </c>
      <c r="J6" s="257"/>
      <c r="K6" s="257" t="s">
        <v>124</v>
      </c>
      <c r="L6" s="257"/>
      <c r="M6" s="257" t="s">
        <v>127</v>
      </c>
      <c r="N6" s="257"/>
      <c r="O6" s="257" t="s">
        <v>126</v>
      </c>
      <c r="P6" s="258"/>
    </row>
    <row r="7" spans="1:16">
      <c r="A7" s="224" t="s">
        <v>128</v>
      </c>
      <c r="B7" s="225"/>
      <c r="C7" s="230" t="s">
        <v>129</v>
      </c>
      <c r="D7" s="230"/>
      <c r="E7" s="230">
        <v>7000</v>
      </c>
      <c r="F7" s="230"/>
      <c r="G7" s="230">
        <v>6500</v>
      </c>
      <c r="H7" s="261"/>
      <c r="I7" s="224" t="s">
        <v>128</v>
      </c>
      <c r="J7" s="225"/>
      <c r="K7" s="230" t="s">
        <v>130</v>
      </c>
      <c r="L7" s="230"/>
      <c r="M7" s="230">
        <v>7500</v>
      </c>
      <c r="N7" s="230"/>
      <c r="O7" s="230">
        <v>7000</v>
      </c>
      <c r="P7" s="240"/>
    </row>
    <row r="8" spans="1:16">
      <c r="A8" s="277" t="s">
        <v>131</v>
      </c>
      <c r="B8" s="225"/>
      <c r="C8" s="230">
        <v>9000</v>
      </c>
      <c r="D8" s="230"/>
      <c r="E8" s="230">
        <v>8500</v>
      </c>
      <c r="F8" s="230"/>
      <c r="G8" s="230">
        <v>8000</v>
      </c>
      <c r="H8" s="261"/>
      <c r="I8" s="224" t="s">
        <v>132</v>
      </c>
      <c r="J8" s="225"/>
      <c r="K8" s="230">
        <v>8500</v>
      </c>
      <c r="L8" s="230"/>
      <c r="M8" s="230">
        <v>8000</v>
      </c>
      <c r="N8" s="230"/>
      <c r="O8" s="230">
        <v>7000</v>
      </c>
      <c r="P8" s="240"/>
    </row>
    <row r="9" spans="1:16">
      <c r="A9" s="220" t="s">
        <v>133</v>
      </c>
      <c r="B9" s="221"/>
      <c r="C9" s="251">
        <v>12600</v>
      </c>
      <c r="D9" s="251"/>
      <c r="E9" s="251">
        <v>12000</v>
      </c>
      <c r="F9" s="251"/>
      <c r="G9" s="251">
        <v>10000</v>
      </c>
      <c r="H9" s="252"/>
      <c r="I9" s="220" t="s">
        <v>133</v>
      </c>
      <c r="J9" s="221"/>
      <c r="K9" s="251">
        <v>13000</v>
      </c>
      <c r="L9" s="251"/>
      <c r="M9" s="251">
        <v>12000</v>
      </c>
      <c r="N9" s="251"/>
      <c r="O9" s="251">
        <v>11000</v>
      </c>
      <c r="P9" s="267"/>
    </row>
    <row r="10" spans="1:16">
      <c r="A10" s="247" t="s">
        <v>134</v>
      </c>
      <c r="B10" s="248"/>
      <c r="C10" s="249">
        <v>10100</v>
      </c>
      <c r="D10" s="249"/>
      <c r="E10" s="249">
        <v>9500</v>
      </c>
      <c r="F10" s="249"/>
      <c r="G10" s="249">
        <v>8500</v>
      </c>
      <c r="H10" s="250"/>
      <c r="I10" s="247" t="s">
        <v>135</v>
      </c>
      <c r="J10" s="248"/>
      <c r="K10" s="249">
        <v>11000</v>
      </c>
      <c r="L10" s="249"/>
      <c r="M10" s="249">
        <v>10000</v>
      </c>
      <c r="N10" s="249"/>
      <c r="O10" s="249">
        <v>9500</v>
      </c>
      <c r="P10" s="270"/>
    </row>
    <row r="11" spans="1:16">
      <c r="A11" s="220" t="s">
        <v>136</v>
      </c>
      <c r="B11" s="221"/>
      <c r="C11" s="251">
        <v>13900</v>
      </c>
      <c r="D11" s="251"/>
      <c r="E11" s="251">
        <v>13400</v>
      </c>
      <c r="F11" s="251"/>
      <c r="G11" s="251">
        <v>11000</v>
      </c>
      <c r="H11" s="252"/>
      <c r="I11" s="224" t="s">
        <v>137</v>
      </c>
      <c r="J11" s="225"/>
      <c r="K11" s="230">
        <v>17000</v>
      </c>
      <c r="L11" s="230"/>
      <c r="M11" s="230">
        <v>16000</v>
      </c>
      <c r="N11" s="230"/>
      <c r="O11" s="230">
        <v>15000</v>
      </c>
      <c r="P11" s="240"/>
    </row>
    <row r="12" spans="1:16" ht="14.25" thickBot="1">
      <c r="A12" s="247" t="s">
        <v>138</v>
      </c>
      <c r="B12" s="248"/>
      <c r="C12" s="249">
        <v>11500</v>
      </c>
      <c r="D12" s="249"/>
      <c r="E12" s="249">
        <v>11000</v>
      </c>
      <c r="F12" s="249"/>
      <c r="G12" s="249">
        <v>8500</v>
      </c>
      <c r="H12" s="250"/>
      <c r="I12" s="216" t="s">
        <v>139</v>
      </c>
      <c r="J12" s="217"/>
      <c r="K12" s="245">
        <v>15400</v>
      </c>
      <c r="L12" s="245"/>
      <c r="M12" s="245">
        <v>14500</v>
      </c>
      <c r="N12" s="245"/>
      <c r="O12" s="245">
        <v>13000</v>
      </c>
      <c r="P12" s="246"/>
    </row>
    <row r="13" spans="1:16" ht="14.25" thickBot="1">
      <c r="A13" s="220" t="s">
        <v>140</v>
      </c>
      <c r="B13" s="221"/>
      <c r="C13" s="251">
        <v>13500</v>
      </c>
      <c r="D13" s="251"/>
      <c r="E13" s="251">
        <v>12800</v>
      </c>
      <c r="F13" s="251"/>
      <c r="G13" s="251">
        <v>10700</v>
      </c>
      <c r="H13" s="252"/>
      <c r="I13" s="226" t="s">
        <v>141</v>
      </c>
      <c r="J13" s="227"/>
      <c r="K13" s="227"/>
      <c r="L13" s="227"/>
      <c r="M13" s="227"/>
      <c r="N13" s="227"/>
      <c r="O13" s="227"/>
      <c r="P13" s="237"/>
    </row>
    <row r="14" spans="1:16">
      <c r="A14" s="247" t="s">
        <v>142</v>
      </c>
      <c r="B14" s="248"/>
      <c r="C14" s="249">
        <v>11000</v>
      </c>
      <c r="D14" s="249"/>
      <c r="E14" s="249">
        <v>10500</v>
      </c>
      <c r="F14" s="249"/>
      <c r="G14" s="249">
        <v>9000</v>
      </c>
      <c r="H14" s="250"/>
      <c r="I14" s="275" t="s">
        <v>143</v>
      </c>
      <c r="J14" s="276"/>
      <c r="K14" s="273">
        <v>13000</v>
      </c>
      <c r="L14" s="273"/>
      <c r="M14" s="273">
        <v>12500</v>
      </c>
      <c r="N14" s="273"/>
      <c r="O14" s="273">
        <v>8500</v>
      </c>
      <c r="P14" s="274"/>
    </row>
    <row r="15" spans="1:16">
      <c r="A15" s="220" t="s">
        <v>144</v>
      </c>
      <c r="B15" s="221"/>
      <c r="C15" s="251">
        <v>13700</v>
      </c>
      <c r="D15" s="251"/>
      <c r="E15" s="251">
        <v>13300</v>
      </c>
      <c r="F15" s="251"/>
      <c r="G15" s="251">
        <v>11500</v>
      </c>
      <c r="H15" s="252"/>
      <c r="I15" s="247" t="s">
        <v>145</v>
      </c>
      <c r="J15" s="248"/>
      <c r="K15" s="249">
        <v>11000</v>
      </c>
      <c r="L15" s="249"/>
      <c r="M15" s="249">
        <v>10500</v>
      </c>
      <c r="N15" s="249"/>
      <c r="O15" s="249">
        <v>8500</v>
      </c>
      <c r="P15" s="270"/>
    </row>
    <row r="16" spans="1:16" ht="14.25" thickBot="1">
      <c r="A16" s="233" t="s">
        <v>146</v>
      </c>
      <c r="B16" s="234"/>
      <c r="C16" s="271">
        <v>12100</v>
      </c>
      <c r="D16" s="271"/>
      <c r="E16" s="271">
        <v>11800</v>
      </c>
      <c r="F16" s="271"/>
      <c r="G16" s="271">
        <v>10000</v>
      </c>
      <c r="H16" s="272"/>
      <c r="I16" s="220" t="s">
        <v>147</v>
      </c>
      <c r="J16" s="221"/>
      <c r="K16" s="251">
        <v>19600</v>
      </c>
      <c r="L16" s="251"/>
      <c r="M16" s="251">
        <v>19300</v>
      </c>
      <c r="N16" s="251"/>
      <c r="O16" s="251">
        <v>19000</v>
      </c>
      <c r="P16" s="267"/>
    </row>
    <row r="17" spans="1:16" ht="14.25" thickBot="1">
      <c r="A17" s="259" t="s">
        <v>148</v>
      </c>
      <c r="B17" s="260"/>
      <c r="C17" s="260"/>
      <c r="D17" s="260"/>
      <c r="E17" s="260"/>
      <c r="F17" s="260"/>
      <c r="G17" s="260"/>
      <c r="H17" s="260"/>
      <c r="I17" s="247" t="s">
        <v>149</v>
      </c>
      <c r="J17" s="248"/>
      <c r="K17" s="249">
        <v>18000</v>
      </c>
      <c r="L17" s="249"/>
      <c r="M17" s="249">
        <v>17800</v>
      </c>
      <c r="N17" s="249"/>
      <c r="O17" s="249">
        <v>17500</v>
      </c>
      <c r="P17" s="270"/>
    </row>
    <row r="18" spans="1:16">
      <c r="A18" s="241" t="s">
        <v>143</v>
      </c>
      <c r="B18" s="242"/>
      <c r="C18" s="243">
        <v>12000</v>
      </c>
      <c r="D18" s="243"/>
      <c r="E18" s="243">
        <v>11500</v>
      </c>
      <c r="F18" s="243"/>
      <c r="G18" s="243">
        <v>8500</v>
      </c>
      <c r="H18" s="244"/>
      <c r="I18" s="220" t="s">
        <v>140</v>
      </c>
      <c r="J18" s="221"/>
      <c r="K18" s="251">
        <v>18000</v>
      </c>
      <c r="L18" s="251"/>
      <c r="M18" s="251">
        <v>17800</v>
      </c>
      <c r="N18" s="251"/>
      <c r="O18" s="251">
        <v>17500</v>
      </c>
      <c r="P18" s="267"/>
    </row>
    <row r="19" spans="1:16" ht="14.25" thickBot="1">
      <c r="A19" s="224" t="s">
        <v>145</v>
      </c>
      <c r="B19" s="225"/>
      <c r="C19" s="230">
        <v>10000</v>
      </c>
      <c r="D19" s="230"/>
      <c r="E19" s="230">
        <v>9500</v>
      </c>
      <c r="F19" s="230"/>
      <c r="G19" s="230">
        <v>8500</v>
      </c>
      <c r="H19" s="261"/>
      <c r="I19" s="212" t="s">
        <v>150</v>
      </c>
      <c r="J19" s="213"/>
      <c r="K19" s="268">
        <v>17000</v>
      </c>
      <c r="L19" s="268"/>
      <c r="M19" s="268">
        <v>16800</v>
      </c>
      <c r="N19" s="268"/>
      <c r="O19" s="268">
        <v>16500</v>
      </c>
      <c r="P19" s="269"/>
    </row>
    <row r="20" spans="1:16" ht="14.25" thickBot="1">
      <c r="A20" s="220" t="s">
        <v>151</v>
      </c>
      <c r="B20" s="221"/>
      <c r="C20" s="251">
        <v>12900</v>
      </c>
      <c r="D20" s="251"/>
      <c r="E20" s="251">
        <v>12000</v>
      </c>
      <c r="F20" s="251"/>
      <c r="G20" s="251">
        <v>10000</v>
      </c>
      <c r="H20" s="252"/>
      <c r="I20" s="266"/>
      <c r="J20" s="228"/>
      <c r="K20" s="228"/>
      <c r="L20" s="228"/>
      <c r="M20" s="228"/>
      <c r="N20" s="228"/>
      <c r="O20" s="228"/>
      <c r="P20" s="265"/>
    </row>
    <row r="21" spans="1:16" ht="14.25" thickBot="1">
      <c r="A21" s="247" t="s">
        <v>152</v>
      </c>
      <c r="B21" s="248"/>
      <c r="C21" s="249">
        <v>11000</v>
      </c>
      <c r="D21" s="249"/>
      <c r="E21" s="249">
        <v>10000</v>
      </c>
      <c r="F21" s="249"/>
      <c r="G21" s="249">
        <v>9000</v>
      </c>
      <c r="H21" s="250"/>
      <c r="I21" s="226" t="s">
        <v>153</v>
      </c>
      <c r="J21" s="227"/>
      <c r="K21" s="227"/>
      <c r="L21" s="227"/>
      <c r="M21" s="227"/>
      <c r="N21" s="227"/>
      <c r="O21" s="227"/>
      <c r="P21" s="237"/>
    </row>
    <row r="22" spans="1:16">
      <c r="A22" s="220" t="s">
        <v>154</v>
      </c>
      <c r="B22" s="221"/>
      <c r="C22" s="251">
        <v>13600</v>
      </c>
      <c r="D22" s="251"/>
      <c r="E22" s="251">
        <v>12900</v>
      </c>
      <c r="F22" s="251"/>
      <c r="G22" s="251">
        <v>10600</v>
      </c>
      <c r="H22" s="252"/>
      <c r="I22" s="238" t="s">
        <v>155</v>
      </c>
      <c r="J22" s="239"/>
      <c r="K22" s="263" t="s">
        <v>130</v>
      </c>
      <c r="L22" s="263"/>
      <c r="M22" s="263" t="s">
        <v>130</v>
      </c>
      <c r="N22" s="263"/>
      <c r="O22" s="263">
        <v>12000</v>
      </c>
      <c r="P22" s="264"/>
    </row>
    <row r="23" spans="1:16">
      <c r="A23" s="247" t="s">
        <v>156</v>
      </c>
      <c r="B23" s="248"/>
      <c r="C23" s="249">
        <v>12500</v>
      </c>
      <c r="D23" s="249"/>
      <c r="E23" s="249">
        <v>11500</v>
      </c>
      <c r="F23" s="249"/>
      <c r="G23" s="249">
        <v>9000</v>
      </c>
      <c r="H23" s="250"/>
      <c r="I23" s="224" t="s">
        <v>137</v>
      </c>
      <c r="J23" s="225"/>
      <c r="K23" s="230">
        <v>24000</v>
      </c>
      <c r="L23" s="230"/>
      <c r="M23" s="230">
        <v>21000</v>
      </c>
      <c r="N23" s="230"/>
      <c r="O23" s="230">
        <v>19000</v>
      </c>
      <c r="P23" s="240"/>
    </row>
    <row r="24" spans="1:16">
      <c r="A24" s="220" t="s">
        <v>157</v>
      </c>
      <c r="B24" s="221"/>
      <c r="C24" s="251">
        <v>13900</v>
      </c>
      <c r="D24" s="251"/>
      <c r="E24" s="251">
        <v>13600</v>
      </c>
      <c r="F24" s="251"/>
      <c r="G24" s="251">
        <v>11500</v>
      </c>
      <c r="H24" s="252"/>
      <c r="I24" s="224" t="s">
        <v>158</v>
      </c>
      <c r="J24" s="225"/>
      <c r="K24" s="230">
        <v>21000</v>
      </c>
      <c r="L24" s="230"/>
      <c r="M24" s="230">
        <v>20000</v>
      </c>
      <c r="N24" s="230"/>
      <c r="O24" s="230">
        <v>16000</v>
      </c>
      <c r="P24" s="240"/>
    </row>
    <row r="25" spans="1:16" ht="14.25" thickBot="1">
      <c r="A25" s="247" t="s">
        <v>159</v>
      </c>
      <c r="B25" s="248"/>
      <c r="C25" s="249">
        <v>12600</v>
      </c>
      <c r="D25" s="249"/>
      <c r="E25" s="249">
        <v>12000</v>
      </c>
      <c r="F25" s="249"/>
      <c r="G25" s="249">
        <v>11100</v>
      </c>
      <c r="H25" s="250"/>
      <c r="I25" s="216" t="s">
        <v>160</v>
      </c>
      <c r="J25" s="217"/>
      <c r="K25" s="245" t="s">
        <v>130</v>
      </c>
      <c r="L25" s="245"/>
      <c r="M25" s="245" t="s">
        <v>130</v>
      </c>
      <c r="N25" s="245"/>
      <c r="O25" s="245" t="s">
        <v>130</v>
      </c>
      <c r="P25" s="246"/>
    </row>
    <row r="26" spans="1:16" ht="14.25" thickBot="1">
      <c r="A26" s="224" t="s">
        <v>161</v>
      </c>
      <c r="B26" s="225"/>
      <c r="C26" s="230">
        <v>13500</v>
      </c>
      <c r="D26" s="230"/>
      <c r="E26" s="230">
        <v>12800</v>
      </c>
      <c r="F26" s="230"/>
      <c r="G26" s="230">
        <v>11000</v>
      </c>
      <c r="H26" s="261"/>
      <c r="I26" s="226" t="s">
        <v>162</v>
      </c>
      <c r="J26" s="227"/>
      <c r="K26" s="227"/>
      <c r="L26" s="227"/>
      <c r="M26" s="227"/>
      <c r="N26" s="227"/>
      <c r="O26" s="227"/>
      <c r="P26" s="237"/>
    </row>
    <row r="27" spans="1:16" ht="14.25" thickBot="1">
      <c r="A27" s="241" t="s">
        <v>163</v>
      </c>
      <c r="B27" s="242"/>
      <c r="C27" s="243">
        <v>13500</v>
      </c>
      <c r="D27" s="243"/>
      <c r="E27" s="243">
        <v>12300</v>
      </c>
      <c r="F27" s="243"/>
      <c r="G27" s="243">
        <v>8700</v>
      </c>
      <c r="H27" s="244"/>
      <c r="I27" s="262" t="s">
        <v>123</v>
      </c>
      <c r="J27" s="257"/>
      <c r="K27" s="257" t="s">
        <v>124</v>
      </c>
      <c r="L27" s="257"/>
      <c r="M27" s="257" t="s">
        <v>127</v>
      </c>
      <c r="N27" s="257"/>
      <c r="O27" s="257" t="s">
        <v>126</v>
      </c>
      <c r="P27" s="258"/>
    </row>
    <row r="28" spans="1:16" ht="14.25" thickBot="1">
      <c r="A28" s="259" t="s">
        <v>164</v>
      </c>
      <c r="B28" s="260"/>
      <c r="C28" s="260"/>
      <c r="D28" s="260"/>
      <c r="E28" s="260"/>
      <c r="F28" s="260"/>
      <c r="G28" s="260"/>
      <c r="H28" s="260"/>
      <c r="I28" s="224" t="s">
        <v>165</v>
      </c>
      <c r="J28" s="225"/>
      <c r="K28" s="230" t="s">
        <v>166</v>
      </c>
      <c r="L28" s="230"/>
      <c r="M28" s="230" t="s">
        <v>130</v>
      </c>
      <c r="N28" s="230"/>
      <c r="O28" s="230" t="s">
        <v>130</v>
      </c>
      <c r="P28" s="240"/>
    </row>
    <row r="29" spans="1:16">
      <c r="A29" s="253" t="s">
        <v>167</v>
      </c>
      <c r="B29" s="254"/>
      <c r="C29" s="255" t="s">
        <v>168</v>
      </c>
      <c r="D29" s="255"/>
      <c r="E29" s="255" t="s">
        <v>130</v>
      </c>
      <c r="F29" s="255"/>
      <c r="G29" s="255" t="s">
        <v>130</v>
      </c>
      <c r="H29" s="256"/>
      <c r="I29" s="224" t="s">
        <v>169</v>
      </c>
      <c r="J29" s="225"/>
      <c r="K29" s="230" t="s">
        <v>130</v>
      </c>
      <c r="L29" s="230"/>
      <c r="M29" s="230" t="s">
        <v>130</v>
      </c>
      <c r="N29" s="230"/>
      <c r="O29" s="230" t="s">
        <v>130</v>
      </c>
      <c r="P29" s="240"/>
    </row>
    <row r="30" spans="1:16">
      <c r="A30" s="220" t="s">
        <v>154</v>
      </c>
      <c r="B30" s="221"/>
      <c r="C30" s="251">
        <v>21000</v>
      </c>
      <c r="D30" s="251"/>
      <c r="E30" s="251">
        <v>19000</v>
      </c>
      <c r="F30" s="251"/>
      <c r="G30" s="251">
        <v>14000</v>
      </c>
      <c r="H30" s="252"/>
      <c r="I30" s="224" t="s">
        <v>170</v>
      </c>
      <c r="J30" s="225"/>
      <c r="K30" s="230" t="s">
        <v>130</v>
      </c>
      <c r="L30" s="230"/>
      <c r="M30" s="230" t="s">
        <v>130</v>
      </c>
      <c r="N30" s="230"/>
      <c r="O30" s="230" t="s">
        <v>130</v>
      </c>
      <c r="P30" s="240"/>
    </row>
    <row r="31" spans="1:16">
      <c r="A31" s="247" t="s">
        <v>156</v>
      </c>
      <c r="B31" s="248"/>
      <c r="C31" s="249">
        <v>17000</v>
      </c>
      <c r="D31" s="249"/>
      <c r="E31" s="249">
        <v>16000</v>
      </c>
      <c r="F31" s="249"/>
      <c r="G31" s="249" t="s">
        <v>130</v>
      </c>
      <c r="H31" s="250"/>
      <c r="I31" s="224" t="s">
        <v>171</v>
      </c>
      <c r="J31" s="225"/>
      <c r="K31" s="230" t="s">
        <v>130</v>
      </c>
      <c r="L31" s="230"/>
      <c r="M31" s="230" t="s">
        <v>172</v>
      </c>
      <c r="N31" s="230"/>
      <c r="O31" s="230" t="s">
        <v>130</v>
      </c>
      <c r="P31" s="240"/>
    </row>
    <row r="32" spans="1:16" ht="14.25" thickBot="1">
      <c r="A32" s="241" t="s">
        <v>171</v>
      </c>
      <c r="B32" s="242"/>
      <c r="C32" s="243">
        <v>15000</v>
      </c>
      <c r="D32" s="243"/>
      <c r="E32" s="243">
        <v>13500</v>
      </c>
      <c r="F32" s="243"/>
      <c r="G32" s="243">
        <v>10000</v>
      </c>
      <c r="H32" s="244"/>
      <c r="I32" s="216" t="s">
        <v>160</v>
      </c>
      <c r="J32" s="217"/>
      <c r="K32" s="245" t="s">
        <v>130</v>
      </c>
      <c r="L32" s="245"/>
      <c r="M32" s="245" t="s">
        <v>130</v>
      </c>
      <c r="N32" s="245"/>
      <c r="O32" s="245" t="s">
        <v>130</v>
      </c>
      <c r="P32" s="246"/>
    </row>
    <row r="33" spans="1:16" ht="14.25" thickBot="1">
      <c r="A33" s="226" t="s">
        <v>173</v>
      </c>
      <c r="B33" s="227"/>
      <c r="C33" s="227"/>
      <c r="D33" s="227"/>
      <c r="E33" s="228" t="s">
        <v>124</v>
      </c>
      <c r="F33" s="228"/>
      <c r="G33" s="228" t="s">
        <v>126</v>
      </c>
      <c r="H33" s="229"/>
      <c r="I33" s="226" t="s">
        <v>174</v>
      </c>
      <c r="J33" s="227"/>
      <c r="K33" s="227"/>
      <c r="L33" s="227"/>
      <c r="M33" s="227"/>
      <c r="N33" s="227"/>
      <c r="O33" s="227"/>
      <c r="P33" s="237"/>
    </row>
    <row r="34" spans="1:16">
      <c r="A34" s="220" t="s">
        <v>175</v>
      </c>
      <c r="B34" s="221"/>
      <c r="C34" s="221"/>
      <c r="D34" s="221"/>
      <c r="E34" s="222">
        <v>350</v>
      </c>
      <c r="F34" s="222"/>
      <c r="G34" s="222">
        <v>230</v>
      </c>
      <c r="H34" s="223"/>
      <c r="I34" s="238" t="s">
        <v>165</v>
      </c>
      <c r="J34" s="239"/>
      <c r="K34" s="231" t="s">
        <v>130</v>
      </c>
      <c r="L34" s="231"/>
      <c r="M34" s="231" t="s">
        <v>166</v>
      </c>
      <c r="N34" s="231"/>
      <c r="O34" s="231" t="s">
        <v>130</v>
      </c>
      <c r="P34" s="232"/>
    </row>
    <row r="35" spans="1:16" ht="14.25" thickBot="1">
      <c r="A35" s="233" t="s">
        <v>176</v>
      </c>
      <c r="B35" s="234"/>
      <c r="C35" s="234"/>
      <c r="D35" s="234"/>
      <c r="E35" s="235">
        <v>100</v>
      </c>
      <c r="F35" s="235"/>
      <c r="G35" s="235">
        <v>90</v>
      </c>
      <c r="H35" s="236"/>
      <c r="I35" s="224" t="s">
        <v>177</v>
      </c>
      <c r="J35" s="225"/>
      <c r="K35" s="218" t="s">
        <v>130</v>
      </c>
      <c r="L35" s="218"/>
      <c r="M35" s="218" t="s">
        <v>130</v>
      </c>
      <c r="N35" s="218"/>
      <c r="O35" s="218" t="s">
        <v>130</v>
      </c>
      <c r="P35" s="219"/>
    </row>
    <row r="36" spans="1:16" ht="14.25" thickBot="1">
      <c r="A36" s="226" t="s">
        <v>178</v>
      </c>
      <c r="B36" s="227"/>
      <c r="C36" s="227"/>
      <c r="D36" s="227"/>
      <c r="E36" s="228" t="s">
        <v>124</v>
      </c>
      <c r="F36" s="228"/>
      <c r="G36" s="228" t="s">
        <v>126</v>
      </c>
      <c r="H36" s="229"/>
      <c r="I36" s="224" t="s">
        <v>179</v>
      </c>
      <c r="J36" s="225"/>
      <c r="K36" s="218" t="s">
        <v>180</v>
      </c>
      <c r="L36" s="218"/>
      <c r="M36" s="230">
        <v>9500</v>
      </c>
      <c r="N36" s="230"/>
      <c r="O36" s="218" t="s">
        <v>130</v>
      </c>
      <c r="P36" s="219"/>
    </row>
    <row r="37" spans="1:16">
      <c r="A37" s="220" t="s">
        <v>175</v>
      </c>
      <c r="B37" s="221"/>
      <c r="C37" s="221"/>
      <c r="D37" s="221"/>
      <c r="E37" s="222">
        <v>355</v>
      </c>
      <c r="F37" s="222"/>
      <c r="G37" s="222">
        <v>340</v>
      </c>
      <c r="H37" s="223"/>
      <c r="I37" s="224" t="s">
        <v>171</v>
      </c>
      <c r="J37" s="225"/>
      <c r="K37" s="218" t="s">
        <v>181</v>
      </c>
      <c r="L37" s="218"/>
      <c r="M37" s="218" t="s">
        <v>130</v>
      </c>
      <c r="N37" s="218"/>
      <c r="O37" s="218" t="s">
        <v>130</v>
      </c>
      <c r="P37" s="219"/>
    </row>
    <row r="38" spans="1:16" ht="14.25" thickBot="1">
      <c r="A38" s="212" t="s">
        <v>176</v>
      </c>
      <c r="B38" s="213"/>
      <c r="C38" s="213"/>
      <c r="D38" s="213"/>
      <c r="E38" s="214">
        <v>140</v>
      </c>
      <c r="F38" s="214"/>
      <c r="G38" s="214">
        <v>90</v>
      </c>
      <c r="H38" s="215"/>
      <c r="I38" s="216" t="s">
        <v>160</v>
      </c>
      <c r="J38" s="217"/>
      <c r="K38" s="195" t="s">
        <v>130</v>
      </c>
      <c r="L38" s="195"/>
      <c r="M38" s="195" t="s">
        <v>166</v>
      </c>
      <c r="N38" s="195"/>
      <c r="O38" s="195" t="s">
        <v>130</v>
      </c>
      <c r="P38" s="196"/>
    </row>
    <row r="39" spans="1:16" ht="9" customHeight="1">
      <c r="A39" s="197" t="s">
        <v>182</v>
      </c>
      <c r="B39" s="198"/>
      <c r="C39" s="198"/>
      <c r="D39" s="198"/>
      <c r="E39" s="198"/>
      <c r="F39" s="198"/>
      <c r="G39" s="198"/>
      <c r="H39" s="198"/>
      <c r="I39" s="201" t="s">
        <v>183</v>
      </c>
      <c r="J39" s="201"/>
      <c r="K39" s="201"/>
      <c r="L39" s="203">
        <v>43349</v>
      </c>
      <c r="M39" s="203"/>
      <c r="N39" s="203"/>
      <c r="O39" s="205" t="s">
        <v>184</v>
      </c>
      <c r="P39" s="206"/>
    </row>
    <row r="40" spans="1:16" ht="14.25" thickBot="1">
      <c r="A40" s="199"/>
      <c r="B40" s="200"/>
      <c r="C40" s="200"/>
      <c r="D40" s="200"/>
      <c r="E40" s="200"/>
      <c r="F40" s="200"/>
      <c r="G40" s="200"/>
      <c r="H40" s="200"/>
      <c r="I40" s="202"/>
      <c r="J40" s="202"/>
      <c r="K40" s="202"/>
      <c r="L40" s="204"/>
      <c r="M40" s="204"/>
      <c r="N40" s="204"/>
      <c r="O40" s="207"/>
      <c r="P40" s="208"/>
    </row>
    <row r="41" spans="1:16" ht="13.5" customHeight="1">
      <c r="A41" s="209" t="s">
        <v>192</v>
      </c>
      <c r="B41" s="210"/>
      <c r="C41" s="210"/>
      <c r="D41" s="210"/>
      <c r="E41" s="210"/>
      <c r="F41" s="210"/>
      <c r="G41" s="210"/>
      <c r="H41" s="210"/>
      <c r="I41" s="210"/>
      <c r="J41" s="210"/>
      <c r="K41" s="210"/>
      <c r="L41" s="210"/>
      <c r="M41" s="210"/>
      <c r="N41" s="210"/>
      <c r="O41" s="210"/>
      <c r="P41" s="211"/>
    </row>
    <row r="42" spans="1:16">
      <c r="A42" s="180"/>
      <c r="B42" s="181"/>
      <c r="C42" s="181"/>
      <c r="D42" s="181"/>
      <c r="E42" s="181"/>
      <c r="F42" s="181"/>
      <c r="G42" s="181"/>
      <c r="H42" s="181"/>
      <c r="I42" s="181"/>
      <c r="J42" s="181"/>
      <c r="K42" s="181"/>
      <c r="L42" s="181"/>
      <c r="M42" s="181"/>
      <c r="N42" s="181"/>
      <c r="O42" s="181"/>
      <c r="P42" s="182"/>
    </row>
    <row r="43" spans="1:16">
      <c r="A43" s="180"/>
      <c r="B43" s="181"/>
      <c r="C43" s="181"/>
      <c r="D43" s="181"/>
      <c r="E43" s="181"/>
      <c r="F43" s="181"/>
      <c r="G43" s="181"/>
      <c r="H43" s="181"/>
      <c r="I43" s="181"/>
      <c r="J43" s="181"/>
      <c r="K43" s="181"/>
      <c r="L43" s="181"/>
      <c r="M43" s="181"/>
      <c r="N43" s="181"/>
      <c r="O43" s="181"/>
      <c r="P43" s="182"/>
    </row>
    <row r="44" spans="1:16" ht="13.5" customHeight="1">
      <c r="A44" s="180" t="s">
        <v>193</v>
      </c>
      <c r="B44" s="181"/>
      <c r="C44" s="181"/>
      <c r="D44" s="181"/>
      <c r="E44" s="181"/>
      <c r="F44" s="181"/>
      <c r="G44" s="181"/>
      <c r="H44" s="181"/>
      <c r="I44" s="181"/>
      <c r="J44" s="181"/>
      <c r="K44" s="181"/>
      <c r="L44" s="181"/>
      <c r="M44" s="181"/>
      <c r="N44" s="181"/>
      <c r="O44" s="181"/>
      <c r="P44" s="182"/>
    </row>
    <row r="45" spans="1:16">
      <c r="A45" s="180"/>
      <c r="B45" s="181"/>
      <c r="C45" s="181"/>
      <c r="D45" s="181"/>
      <c r="E45" s="181"/>
      <c r="F45" s="181"/>
      <c r="G45" s="181"/>
      <c r="H45" s="181"/>
      <c r="I45" s="181"/>
      <c r="J45" s="181"/>
      <c r="K45" s="181"/>
      <c r="L45" s="181"/>
      <c r="M45" s="181"/>
      <c r="N45" s="181"/>
      <c r="O45" s="181"/>
      <c r="P45" s="182"/>
    </row>
    <row r="46" spans="1:16">
      <c r="A46" s="180"/>
      <c r="B46" s="181"/>
      <c r="C46" s="181"/>
      <c r="D46" s="181"/>
      <c r="E46" s="181"/>
      <c r="F46" s="181"/>
      <c r="G46" s="181"/>
      <c r="H46" s="181"/>
      <c r="I46" s="181"/>
      <c r="J46" s="181"/>
      <c r="K46" s="181"/>
      <c r="L46" s="181"/>
      <c r="M46" s="181"/>
      <c r="N46" s="181"/>
      <c r="O46" s="181"/>
      <c r="P46" s="182"/>
    </row>
    <row r="47" spans="1:16">
      <c r="A47" s="180"/>
      <c r="B47" s="181"/>
      <c r="C47" s="181"/>
      <c r="D47" s="181"/>
      <c r="E47" s="181"/>
      <c r="F47" s="181"/>
      <c r="G47" s="181"/>
      <c r="H47" s="181"/>
      <c r="I47" s="181"/>
      <c r="J47" s="181"/>
      <c r="K47" s="181"/>
      <c r="L47" s="181"/>
      <c r="M47" s="181"/>
      <c r="N47" s="181"/>
      <c r="O47" s="181"/>
      <c r="P47" s="182"/>
    </row>
    <row r="48" spans="1:16">
      <c r="A48" s="180" t="s">
        <v>185</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189" t="s">
        <v>188</v>
      </c>
      <c r="B53" s="190"/>
      <c r="C53" s="190"/>
      <c r="D53" s="190"/>
      <c r="E53" s="190"/>
      <c r="F53" s="190"/>
      <c r="G53" s="190"/>
      <c r="H53" s="190"/>
      <c r="I53" s="190"/>
      <c r="J53" s="190"/>
      <c r="K53" s="190"/>
      <c r="L53" s="190"/>
      <c r="M53" s="190"/>
      <c r="N53" s="190"/>
      <c r="O53" s="190"/>
      <c r="P53" s="191"/>
    </row>
    <row r="54" spans="1:16">
      <c r="A54" s="192" t="s">
        <v>189</v>
      </c>
      <c r="B54" s="193"/>
      <c r="C54" s="193"/>
      <c r="D54" s="193"/>
      <c r="E54" s="193"/>
      <c r="F54" s="193"/>
      <c r="G54" s="193"/>
      <c r="H54" s="193"/>
      <c r="I54" s="193"/>
      <c r="J54" s="193"/>
      <c r="K54" s="193"/>
      <c r="L54" s="193"/>
      <c r="M54" s="193"/>
      <c r="N54" s="193"/>
      <c r="O54" s="193"/>
      <c r="P54" s="194"/>
    </row>
    <row r="55" spans="1:16">
      <c r="A55" s="192"/>
      <c r="B55" s="193"/>
      <c r="C55" s="193"/>
      <c r="D55" s="193"/>
      <c r="E55" s="193"/>
      <c r="F55" s="193"/>
      <c r="G55" s="193"/>
      <c r="H55" s="193"/>
      <c r="I55" s="193"/>
      <c r="J55" s="193"/>
      <c r="K55" s="193"/>
      <c r="L55" s="193"/>
      <c r="M55" s="193"/>
      <c r="N55" s="193"/>
      <c r="O55" s="193"/>
      <c r="P55" s="194"/>
    </row>
    <row r="56" spans="1:16">
      <c r="A56" s="94" t="s">
        <v>190</v>
      </c>
      <c r="B56" s="95"/>
      <c r="C56" s="95"/>
      <c r="D56" s="95"/>
      <c r="E56" s="95"/>
      <c r="F56" s="95"/>
      <c r="G56" s="95"/>
      <c r="H56" s="95"/>
      <c r="I56" s="95"/>
      <c r="J56" s="95"/>
      <c r="K56" s="95"/>
      <c r="L56" s="95"/>
      <c r="M56" s="95"/>
      <c r="N56" s="95"/>
      <c r="O56" s="95"/>
      <c r="P56" s="96"/>
    </row>
    <row r="57" spans="1:16" ht="14.25" thickBot="1">
      <c r="A57" s="177" t="s">
        <v>191</v>
      </c>
      <c r="B57" s="178"/>
      <c r="C57" s="178"/>
      <c r="D57" s="178"/>
      <c r="E57" s="178"/>
      <c r="F57" s="178"/>
      <c r="G57" s="178"/>
      <c r="H57" s="178"/>
      <c r="I57" s="178"/>
      <c r="J57" s="178"/>
      <c r="K57" s="178"/>
      <c r="L57" s="178"/>
      <c r="M57" s="178"/>
      <c r="N57" s="178"/>
      <c r="O57" s="178"/>
      <c r="P57" s="179"/>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 ref="A44:P47"/>
  </mergeCells>
  <phoneticPr fontId="14"/>
  <printOptions horizontalCentered="1" verticalCentered="1"/>
  <pageMargins left="0.25" right="0.25"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58"/>
  <sheetViews>
    <sheetView showGridLines="0" view="pageBreakPreview" zoomScaleNormal="100" zoomScaleSheetLayoutView="100" workbookViewId="0">
      <selection activeCell="C23" sqref="C23:D23"/>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s>
  <sheetData>
    <row r="1" spans="1:16" ht="29.25" customHeight="1">
      <c r="A1" s="279" t="s">
        <v>110</v>
      </c>
      <c r="B1" s="279"/>
      <c r="C1" s="279"/>
      <c r="D1" s="88" t="s">
        <v>111</v>
      </c>
      <c r="E1" s="280">
        <v>954</v>
      </c>
      <c r="F1" s="280"/>
      <c r="G1" s="89" t="s">
        <v>112</v>
      </c>
      <c r="H1" s="90"/>
      <c r="I1" s="90"/>
      <c r="J1" s="90"/>
      <c r="K1" s="281" t="s">
        <v>113</v>
      </c>
      <c r="L1" s="281"/>
      <c r="M1" s="281"/>
      <c r="N1" s="281"/>
      <c r="O1" s="281"/>
      <c r="P1" s="281"/>
    </row>
    <row r="2" spans="1:16" ht="14.25" customHeight="1" thickBot="1">
      <c r="A2" s="91"/>
      <c r="B2" s="91"/>
      <c r="C2" s="92"/>
      <c r="D2" s="282">
        <v>43349</v>
      </c>
      <c r="E2" s="282"/>
      <c r="F2" s="282"/>
      <c r="G2" s="282"/>
      <c r="H2" s="93"/>
      <c r="I2" s="93"/>
      <c r="J2" s="93"/>
      <c r="K2" s="93"/>
      <c r="L2" s="283" t="s">
        <v>114</v>
      </c>
      <c r="M2" s="283"/>
      <c r="N2" s="283"/>
      <c r="O2" s="283"/>
      <c r="P2" s="283"/>
    </row>
    <row r="3" spans="1:16">
      <c r="A3" s="284" t="s">
        <v>115</v>
      </c>
      <c r="B3" s="285"/>
      <c r="C3" s="288" t="s">
        <v>116</v>
      </c>
      <c r="D3" s="288"/>
      <c r="E3" s="342">
        <v>11570</v>
      </c>
      <c r="F3" s="342"/>
      <c r="G3" s="100" t="s">
        <v>194</v>
      </c>
      <c r="H3" s="100"/>
      <c r="I3" s="100"/>
      <c r="J3" s="101"/>
      <c r="K3" s="93"/>
      <c r="L3" s="93"/>
      <c r="M3" s="283" t="s">
        <v>117</v>
      </c>
      <c r="N3" s="283"/>
      <c r="O3" s="283"/>
      <c r="P3" s="283"/>
    </row>
    <row r="4" spans="1:16" ht="14.25" thickBot="1">
      <c r="A4" s="286"/>
      <c r="B4" s="287"/>
      <c r="C4" s="290" t="s">
        <v>118</v>
      </c>
      <c r="D4" s="290"/>
      <c r="E4" s="343">
        <v>15500</v>
      </c>
      <c r="F4" s="343"/>
      <c r="G4" s="102" t="s">
        <v>119</v>
      </c>
      <c r="H4" s="102"/>
      <c r="I4" s="103"/>
      <c r="J4" s="104"/>
      <c r="K4" s="93"/>
      <c r="L4" s="93"/>
      <c r="M4" s="283" t="s">
        <v>120</v>
      </c>
      <c r="N4" s="283"/>
      <c r="O4" s="283"/>
      <c r="P4" s="283"/>
    </row>
    <row r="5" spans="1:16" ht="14.25" thickBot="1">
      <c r="A5" s="259" t="s">
        <v>121</v>
      </c>
      <c r="B5" s="260"/>
      <c r="C5" s="260"/>
      <c r="D5" s="260"/>
      <c r="E5" s="260"/>
      <c r="F5" s="260"/>
      <c r="G5" s="260"/>
      <c r="H5" s="260"/>
      <c r="I5" s="226" t="s">
        <v>122</v>
      </c>
      <c r="J5" s="227"/>
      <c r="K5" s="227"/>
      <c r="L5" s="227"/>
      <c r="M5" s="227"/>
      <c r="N5" s="227"/>
      <c r="O5" s="227"/>
      <c r="P5" s="237"/>
    </row>
    <row r="6" spans="1:16">
      <c r="A6" s="262" t="s">
        <v>123</v>
      </c>
      <c r="B6" s="257"/>
      <c r="C6" s="257" t="s">
        <v>124</v>
      </c>
      <c r="D6" s="257"/>
      <c r="E6" s="257" t="s">
        <v>125</v>
      </c>
      <c r="F6" s="257"/>
      <c r="G6" s="257" t="s">
        <v>126</v>
      </c>
      <c r="H6" s="278"/>
      <c r="I6" s="262" t="s">
        <v>123</v>
      </c>
      <c r="J6" s="257"/>
      <c r="K6" s="257" t="s">
        <v>124</v>
      </c>
      <c r="L6" s="257"/>
      <c r="M6" s="257" t="s">
        <v>127</v>
      </c>
      <c r="N6" s="257"/>
      <c r="O6" s="257" t="s">
        <v>126</v>
      </c>
      <c r="P6" s="258"/>
    </row>
    <row r="7" spans="1:16">
      <c r="A7" s="224" t="s">
        <v>128</v>
      </c>
      <c r="B7" s="225"/>
      <c r="C7" s="315" t="s">
        <v>129</v>
      </c>
      <c r="D7" s="315"/>
      <c r="E7" s="315">
        <v>7000</v>
      </c>
      <c r="F7" s="315"/>
      <c r="G7" s="315">
        <v>6500</v>
      </c>
      <c r="H7" s="331"/>
      <c r="I7" s="224" t="s">
        <v>128</v>
      </c>
      <c r="J7" s="225"/>
      <c r="K7" s="315" t="s">
        <v>130</v>
      </c>
      <c r="L7" s="315"/>
      <c r="M7" s="315">
        <v>7500</v>
      </c>
      <c r="N7" s="315"/>
      <c r="O7" s="315">
        <v>7000</v>
      </c>
      <c r="P7" s="320"/>
    </row>
    <row r="8" spans="1:16">
      <c r="A8" s="277" t="s">
        <v>131</v>
      </c>
      <c r="B8" s="225"/>
      <c r="C8" s="315">
        <v>9800</v>
      </c>
      <c r="D8" s="315"/>
      <c r="E8" s="315">
        <v>9000</v>
      </c>
      <c r="F8" s="315"/>
      <c r="G8" s="315">
        <v>8500</v>
      </c>
      <c r="H8" s="331"/>
      <c r="I8" s="224" t="s">
        <v>132</v>
      </c>
      <c r="J8" s="225"/>
      <c r="K8" s="315">
        <v>8500</v>
      </c>
      <c r="L8" s="315"/>
      <c r="M8" s="315">
        <v>8000</v>
      </c>
      <c r="N8" s="315"/>
      <c r="O8" s="315">
        <v>7000</v>
      </c>
      <c r="P8" s="320"/>
    </row>
    <row r="9" spans="1:16">
      <c r="A9" s="220" t="s">
        <v>133</v>
      </c>
      <c r="B9" s="221"/>
      <c r="C9" s="327">
        <v>12600</v>
      </c>
      <c r="D9" s="327"/>
      <c r="E9" s="327">
        <v>12000</v>
      </c>
      <c r="F9" s="327"/>
      <c r="G9" s="327">
        <v>10000</v>
      </c>
      <c r="H9" s="328"/>
      <c r="I9" s="220" t="s">
        <v>133</v>
      </c>
      <c r="J9" s="221"/>
      <c r="K9" s="327">
        <v>13500</v>
      </c>
      <c r="L9" s="327"/>
      <c r="M9" s="327">
        <v>13000</v>
      </c>
      <c r="N9" s="327"/>
      <c r="O9" s="327">
        <v>12000</v>
      </c>
      <c r="P9" s="334"/>
    </row>
    <row r="10" spans="1:16">
      <c r="A10" s="247" t="s">
        <v>134</v>
      </c>
      <c r="B10" s="248"/>
      <c r="C10" s="325">
        <v>10500</v>
      </c>
      <c r="D10" s="325"/>
      <c r="E10" s="325">
        <v>9800</v>
      </c>
      <c r="F10" s="325"/>
      <c r="G10" s="325">
        <v>8500</v>
      </c>
      <c r="H10" s="326"/>
      <c r="I10" s="247" t="s">
        <v>135</v>
      </c>
      <c r="J10" s="248"/>
      <c r="K10" s="325">
        <v>11000</v>
      </c>
      <c r="L10" s="325"/>
      <c r="M10" s="325">
        <v>10000</v>
      </c>
      <c r="N10" s="325"/>
      <c r="O10" s="325">
        <v>9500</v>
      </c>
      <c r="P10" s="337"/>
    </row>
    <row r="11" spans="1:16">
      <c r="A11" s="220" t="s">
        <v>136</v>
      </c>
      <c r="B11" s="221"/>
      <c r="C11" s="327">
        <v>13900</v>
      </c>
      <c r="D11" s="327"/>
      <c r="E11" s="327">
        <v>13400</v>
      </c>
      <c r="F11" s="327"/>
      <c r="G11" s="327">
        <v>11000</v>
      </c>
      <c r="H11" s="328"/>
      <c r="I11" s="224" t="s">
        <v>137</v>
      </c>
      <c r="J11" s="225"/>
      <c r="K11" s="315">
        <v>18500</v>
      </c>
      <c r="L11" s="315"/>
      <c r="M11" s="315">
        <v>16500</v>
      </c>
      <c r="N11" s="315"/>
      <c r="O11" s="315">
        <v>16000</v>
      </c>
      <c r="P11" s="320"/>
    </row>
    <row r="12" spans="1:16" ht="14.25" thickBot="1">
      <c r="A12" s="247" t="s">
        <v>138</v>
      </c>
      <c r="B12" s="248"/>
      <c r="C12" s="325">
        <v>11500</v>
      </c>
      <c r="D12" s="325"/>
      <c r="E12" s="325">
        <v>11000</v>
      </c>
      <c r="F12" s="325"/>
      <c r="G12" s="325">
        <v>8500</v>
      </c>
      <c r="H12" s="326"/>
      <c r="I12" s="216" t="s">
        <v>139</v>
      </c>
      <c r="J12" s="217"/>
      <c r="K12" s="323">
        <v>17000</v>
      </c>
      <c r="L12" s="323"/>
      <c r="M12" s="323">
        <v>16000</v>
      </c>
      <c r="N12" s="323"/>
      <c r="O12" s="323">
        <v>15000</v>
      </c>
      <c r="P12" s="324"/>
    </row>
    <row r="13" spans="1:16" ht="14.25" thickBot="1">
      <c r="A13" s="220" t="s">
        <v>140</v>
      </c>
      <c r="B13" s="221"/>
      <c r="C13" s="327">
        <v>13700</v>
      </c>
      <c r="D13" s="327"/>
      <c r="E13" s="327">
        <v>13300</v>
      </c>
      <c r="F13" s="327"/>
      <c r="G13" s="327">
        <v>10700</v>
      </c>
      <c r="H13" s="328"/>
      <c r="I13" s="226" t="s">
        <v>141</v>
      </c>
      <c r="J13" s="227"/>
      <c r="K13" s="227"/>
      <c r="L13" s="227"/>
      <c r="M13" s="227"/>
      <c r="N13" s="227"/>
      <c r="O13" s="227"/>
      <c r="P13" s="237"/>
    </row>
    <row r="14" spans="1:16">
      <c r="A14" s="247" t="s">
        <v>142</v>
      </c>
      <c r="B14" s="248"/>
      <c r="C14" s="325">
        <v>11500</v>
      </c>
      <c r="D14" s="325"/>
      <c r="E14" s="325">
        <v>11000</v>
      </c>
      <c r="F14" s="325"/>
      <c r="G14" s="325">
        <v>9500</v>
      </c>
      <c r="H14" s="326"/>
      <c r="I14" s="275" t="s">
        <v>143</v>
      </c>
      <c r="J14" s="276"/>
      <c r="K14" s="340">
        <v>13000</v>
      </c>
      <c r="L14" s="340"/>
      <c r="M14" s="340">
        <v>12500</v>
      </c>
      <c r="N14" s="340"/>
      <c r="O14" s="340">
        <v>9000</v>
      </c>
      <c r="P14" s="341"/>
    </row>
    <row r="15" spans="1:16">
      <c r="A15" s="220" t="s">
        <v>144</v>
      </c>
      <c r="B15" s="221"/>
      <c r="C15" s="327">
        <v>13800</v>
      </c>
      <c r="D15" s="327"/>
      <c r="E15" s="327">
        <v>13400</v>
      </c>
      <c r="F15" s="327"/>
      <c r="G15" s="327">
        <v>11500</v>
      </c>
      <c r="H15" s="328"/>
      <c r="I15" s="247" t="s">
        <v>145</v>
      </c>
      <c r="J15" s="248"/>
      <c r="K15" s="325">
        <v>11000</v>
      </c>
      <c r="L15" s="325"/>
      <c r="M15" s="325">
        <v>10500</v>
      </c>
      <c r="N15" s="325"/>
      <c r="O15" s="325">
        <v>9000</v>
      </c>
      <c r="P15" s="337"/>
    </row>
    <row r="16" spans="1:16" ht="14.25" thickBot="1">
      <c r="A16" s="233" t="s">
        <v>146</v>
      </c>
      <c r="B16" s="234"/>
      <c r="C16" s="338">
        <v>12100</v>
      </c>
      <c r="D16" s="338"/>
      <c r="E16" s="338">
        <v>11800</v>
      </c>
      <c r="F16" s="338"/>
      <c r="G16" s="338">
        <v>10000</v>
      </c>
      <c r="H16" s="339"/>
      <c r="I16" s="220" t="s">
        <v>147</v>
      </c>
      <c r="J16" s="221"/>
      <c r="K16" s="327">
        <v>19600</v>
      </c>
      <c r="L16" s="327"/>
      <c r="M16" s="327">
        <v>19300</v>
      </c>
      <c r="N16" s="327"/>
      <c r="O16" s="327">
        <v>19000</v>
      </c>
      <c r="P16" s="334"/>
    </row>
    <row r="17" spans="1:16" ht="14.25" thickBot="1">
      <c r="A17" s="259" t="s">
        <v>148</v>
      </c>
      <c r="B17" s="260"/>
      <c r="C17" s="260"/>
      <c r="D17" s="260"/>
      <c r="E17" s="260"/>
      <c r="F17" s="260"/>
      <c r="G17" s="260"/>
      <c r="H17" s="260"/>
      <c r="I17" s="247" t="s">
        <v>149</v>
      </c>
      <c r="J17" s="248"/>
      <c r="K17" s="325">
        <v>17500</v>
      </c>
      <c r="L17" s="325"/>
      <c r="M17" s="325">
        <v>17200</v>
      </c>
      <c r="N17" s="325"/>
      <c r="O17" s="325">
        <v>17000</v>
      </c>
      <c r="P17" s="337"/>
    </row>
    <row r="18" spans="1:16">
      <c r="A18" s="241" t="s">
        <v>143</v>
      </c>
      <c r="B18" s="242"/>
      <c r="C18" s="321">
        <v>12500</v>
      </c>
      <c r="D18" s="321"/>
      <c r="E18" s="321">
        <v>12000</v>
      </c>
      <c r="F18" s="321"/>
      <c r="G18" s="321">
        <v>8000</v>
      </c>
      <c r="H18" s="322"/>
      <c r="I18" s="220" t="s">
        <v>140</v>
      </c>
      <c r="J18" s="221"/>
      <c r="K18" s="327">
        <v>18000</v>
      </c>
      <c r="L18" s="327"/>
      <c r="M18" s="327">
        <v>17800</v>
      </c>
      <c r="N18" s="327"/>
      <c r="O18" s="327">
        <v>17500</v>
      </c>
      <c r="P18" s="334"/>
    </row>
    <row r="19" spans="1:16" ht="14.25" thickBot="1">
      <c r="A19" s="224" t="s">
        <v>145</v>
      </c>
      <c r="B19" s="225"/>
      <c r="C19" s="315">
        <v>10800</v>
      </c>
      <c r="D19" s="315"/>
      <c r="E19" s="315">
        <v>10500</v>
      </c>
      <c r="F19" s="315"/>
      <c r="G19" s="315">
        <v>8000</v>
      </c>
      <c r="H19" s="331"/>
      <c r="I19" s="212" t="s">
        <v>150</v>
      </c>
      <c r="J19" s="213"/>
      <c r="K19" s="335">
        <v>17000</v>
      </c>
      <c r="L19" s="335"/>
      <c r="M19" s="335">
        <v>16800</v>
      </c>
      <c r="N19" s="335"/>
      <c r="O19" s="335">
        <v>16500</v>
      </c>
      <c r="P19" s="336"/>
    </row>
    <row r="20" spans="1:16" ht="14.25" thickBot="1">
      <c r="A20" s="220" t="s">
        <v>151</v>
      </c>
      <c r="B20" s="221"/>
      <c r="C20" s="327">
        <v>13000</v>
      </c>
      <c r="D20" s="327"/>
      <c r="E20" s="327">
        <v>12000</v>
      </c>
      <c r="F20" s="327"/>
      <c r="G20" s="327">
        <v>10000</v>
      </c>
      <c r="H20" s="328"/>
      <c r="I20" s="266"/>
      <c r="J20" s="228"/>
      <c r="K20" s="228"/>
      <c r="L20" s="228"/>
      <c r="M20" s="228"/>
      <c r="N20" s="228"/>
      <c r="O20" s="228"/>
      <c r="P20" s="265"/>
    </row>
    <row r="21" spans="1:16" ht="14.25" thickBot="1">
      <c r="A21" s="247" t="s">
        <v>152</v>
      </c>
      <c r="B21" s="248"/>
      <c r="C21" s="325">
        <v>11000</v>
      </c>
      <c r="D21" s="325"/>
      <c r="E21" s="325">
        <v>10000</v>
      </c>
      <c r="F21" s="325"/>
      <c r="G21" s="325">
        <v>9000</v>
      </c>
      <c r="H21" s="326"/>
      <c r="I21" s="226" t="s">
        <v>153</v>
      </c>
      <c r="J21" s="227"/>
      <c r="K21" s="227"/>
      <c r="L21" s="227"/>
      <c r="M21" s="227"/>
      <c r="N21" s="227"/>
      <c r="O21" s="227"/>
      <c r="P21" s="237"/>
    </row>
    <row r="22" spans="1:16">
      <c r="A22" s="220" t="s">
        <v>154</v>
      </c>
      <c r="B22" s="221"/>
      <c r="C22" s="327">
        <v>13900</v>
      </c>
      <c r="D22" s="327"/>
      <c r="E22" s="327">
        <v>13000</v>
      </c>
      <c r="F22" s="327"/>
      <c r="G22" s="327">
        <v>10600</v>
      </c>
      <c r="H22" s="328"/>
      <c r="I22" s="238" t="s">
        <v>155</v>
      </c>
      <c r="J22" s="239"/>
      <c r="K22" s="332" t="s">
        <v>130</v>
      </c>
      <c r="L22" s="332"/>
      <c r="M22" s="332" t="s">
        <v>130</v>
      </c>
      <c r="N22" s="332"/>
      <c r="O22" s="332">
        <v>12000</v>
      </c>
      <c r="P22" s="333"/>
    </row>
    <row r="23" spans="1:16">
      <c r="A23" s="247" t="s">
        <v>156</v>
      </c>
      <c r="B23" s="248"/>
      <c r="C23" s="325">
        <v>12700</v>
      </c>
      <c r="D23" s="325"/>
      <c r="E23" s="325">
        <v>11900</v>
      </c>
      <c r="F23" s="325"/>
      <c r="G23" s="325">
        <v>10000</v>
      </c>
      <c r="H23" s="326"/>
      <c r="I23" s="224" t="s">
        <v>137</v>
      </c>
      <c r="J23" s="225"/>
      <c r="K23" s="315">
        <v>24000</v>
      </c>
      <c r="L23" s="315"/>
      <c r="M23" s="315">
        <v>21000</v>
      </c>
      <c r="N23" s="315"/>
      <c r="O23" s="315">
        <v>19000</v>
      </c>
      <c r="P23" s="320"/>
    </row>
    <row r="24" spans="1:16">
      <c r="A24" s="220" t="s">
        <v>157</v>
      </c>
      <c r="B24" s="221"/>
      <c r="C24" s="327">
        <v>14200</v>
      </c>
      <c r="D24" s="327"/>
      <c r="E24" s="327">
        <v>13900</v>
      </c>
      <c r="F24" s="327"/>
      <c r="G24" s="327">
        <v>12000</v>
      </c>
      <c r="H24" s="328"/>
      <c r="I24" s="224" t="s">
        <v>158</v>
      </c>
      <c r="J24" s="225"/>
      <c r="K24" s="315">
        <v>21000</v>
      </c>
      <c r="L24" s="315"/>
      <c r="M24" s="315">
        <v>20000</v>
      </c>
      <c r="N24" s="315"/>
      <c r="O24" s="315">
        <v>16000</v>
      </c>
      <c r="P24" s="320"/>
    </row>
    <row r="25" spans="1:16" ht="14.25" thickBot="1">
      <c r="A25" s="247" t="s">
        <v>159</v>
      </c>
      <c r="B25" s="248"/>
      <c r="C25" s="325">
        <v>12700</v>
      </c>
      <c r="D25" s="325"/>
      <c r="E25" s="325">
        <v>12300</v>
      </c>
      <c r="F25" s="325"/>
      <c r="G25" s="325">
        <v>11000</v>
      </c>
      <c r="H25" s="326"/>
      <c r="I25" s="216" t="s">
        <v>160</v>
      </c>
      <c r="J25" s="217"/>
      <c r="K25" s="323" t="s">
        <v>130</v>
      </c>
      <c r="L25" s="323"/>
      <c r="M25" s="323" t="s">
        <v>130</v>
      </c>
      <c r="N25" s="323"/>
      <c r="O25" s="323" t="s">
        <v>130</v>
      </c>
      <c r="P25" s="324"/>
    </row>
    <row r="26" spans="1:16" ht="14.25" thickBot="1">
      <c r="A26" s="224" t="s">
        <v>161</v>
      </c>
      <c r="B26" s="225"/>
      <c r="C26" s="315">
        <v>13700</v>
      </c>
      <c r="D26" s="315"/>
      <c r="E26" s="315">
        <v>12900</v>
      </c>
      <c r="F26" s="315"/>
      <c r="G26" s="315">
        <v>11000</v>
      </c>
      <c r="H26" s="331"/>
      <c r="I26" s="226" t="s">
        <v>162</v>
      </c>
      <c r="J26" s="227"/>
      <c r="K26" s="227"/>
      <c r="L26" s="227"/>
      <c r="M26" s="227"/>
      <c r="N26" s="227"/>
      <c r="O26" s="227"/>
      <c r="P26" s="237"/>
    </row>
    <row r="27" spans="1:16" ht="14.25" thickBot="1">
      <c r="A27" s="241" t="s">
        <v>163</v>
      </c>
      <c r="B27" s="242"/>
      <c r="C27" s="321">
        <v>13500</v>
      </c>
      <c r="D27" s="321"/>
      <c r="E27" s="321">
        <v>12300</v>
      </c>
      <c r="F27" s="321"/>
      <c r="G27" s="321">
        <v>8700</v>
      </c>
      <c r="H27" s="322"/>
      <c r="I27" s="262" t="s">
        <v>123</v>
      </c>
      <c r="J27" s="257"/>
      <c r="K27" s="257" t="s">
        <v>124</v>
      </c>
      <c r="L27" s="257"/>
      <c r="M27" s="257" t="s">
        <v>127</v>
      </c>
      <c r="N27" s="257"/>
      <c r="O27" s="257" t="s">
        <v>126</v>
      </c>
      <c r="P27" s="258"/>
    </row>
    <row r="28" spans="1:16" ht="14.25" thickBot="1">
      <c r="A28" s="259" t="s">
        <v>164</v>
      </c>
      <c r="B28" s="260"/>
      <c r="C28" s="260"/>
      <c r="D28" s="260"/>
      <c r="E28" s="260"/>
      <c r="F28" s="260"/>
      <c r="G28" s="260"/>
      <c r="H28" s="260"/>
      <c r="I28" s="224" t="s">
        <v>165</v>
      </c>
      <c r="J28" s="225"/>
      <c r="K28" s="315" t="s">
        <v>129</v>
      </c>
      <c r="L28" s="315"/>
      <c r="M28" s="315" t="s">
        <v>130</v>
      </c>
      <c r="N28" s="315"/>
      <c r="O28" s="315" t="s">
        <v>130</v>
      </c>
      <c r="P28" s="320"/>
    </row>
    <row r="29" spans="1:16">
      <c r="A29" s="253" t="s">
        <v>167</v>
      </c>
      <c r="B29" s="254"/>
      <c r="C29" s="329" t="s">
        <v>129</v>
      </c>
      <c r="D29" s="329"/>
      <c r="E29" s="329" t="s">
        <v>130</v>
      </c>
      <c r="F29" s="329"/>
      <c r="G29" s="329" t="s">
        <v>130</v>
      </c>
      <c r="H29" s="330"/>
      <c r="I29" s="224" t="s">
        <v>169</v>
      </c>
      <c r="J29" s="225"/>
      <c r="K29" s="315" t="s">
        <v>130</v>
      </c>
      <c r="L29" s="315"/>
      <c r="M29" s="315" t="s">
        <v>130</v>
      </c>
      <c r="N29" s="315"/>
      <c r="O29" s="315" t="s">
        <v>130</v>
      </c>
      <c r="P29" s="320"/>
    </row>
    <row r="30" spans="1:16">
      <c r="A30" s="220" t="s">
        <v>154</v>
      </c>
      <c r="B30" s="221"/>
      <c r="C30" s="327">
        <v>21000</v>
      </c>
      <c r="D30" s="327"/>
      <c r="E30" s="327">
        <v>19000</v>
      </c>
      <c r="F30" s="327"/>
      <c r="G30" s="327">
        <v>14000</v>
      </c>
      <c r="H30" s="328"/>
      <c r="I30" s="224" t="s">
        <v>170</v>
      </c>
      <c r="J30" s="225"/>
      <c r="K30" s="315" t="s">
        <v>130</v>
      </c>
      <c r="L30" s="315"/>
      <c r="M30" s="315" t="s">
        <v>130</v>
      </c>
      <c r="N30" s="315"/>
      <c r="O30" s="315" t="s">
        <v>130</v>
      </c>
      <c r="P30" s="320"/>
    </row>
    <row r="31" spans="1:16">
      <c r="A31" s="247" t="s">
        <v>156</v>
      </c>
      <c r="B31" s="248"/>
      <c r="C31" s="325">
        <v>17000</v>
      </c>
      <c r="D31" s="325"/>
      <c r="E31" s="325">
        <v>16000</v>
      </c>
      <c r="F31" s="325"/>
      <c r="G31" s="325" t="s">
        <v>130</v>
      </c>
      <c r="H31" s="326"/>
      <c r="I31" s="224" t="s">
        <v>171</v>
      </c>
      <c r="J31" s="225"/>
      <c r="K31" s="315" t="s">
        <v>130</v>
      </c>
      <c r="L31" s="315"/>
      <c r="M31" s="315" t="s">
        <v>172</v>
      </c>
      <c r="N31" s="315"/>
      <c r="O31" s="315" t="s">
        <v>130</v>
      </c>
      <c r="P31" s="320"/>
    </row>
    <row r="32" spans="1:16" ht="14.25" thickBot="1">
      <c r="A32" s="241" t="s">
        <v>171</v>
      </c>
      <c r="B32" s="242"/>
      <c r="C32" s="321">
        <v>15000</v>
      </c>
      <c r="D32" s="321"/>
      <c r="E32" s="321">
        <v>13500</v>
      </c>
      <c r="F32" s="321"/>
      <c r="G32" s="321">
        <v>10000</v>
      </c>
      <c r="H32" s="322"/>
      <c r="I32" s="216" t="s">
        <v>160</v>
      </c>
      <c r="J32" s="217"/>
      <c r="K32" s="323" t="s">
        <v>130</v>
      </c>
      <c r="L32" s="323"/>
      <c r="M32" s="323" t="s">
        <v>130</v>
      </c>
      <c r="N32" s="323"/>
      <c r="O32" s="323" t="s">
        <v>130</v>
      </c>
      <c r="P32" s="324"/>
    </row>
    <row r="33" spans="1:16" ht="14.25" thickBot="1">
      <c r="A33" s="226" t="s">
        <v>173</v>
      </c>
      <c r="B33" s="227"/>
      <c r="C33" s="227"/>
      <c r="D33" s="227"/>
      <c r="E33" s="228" t="s">
        <v>124</v>
      </c>
      <c r="F33" s="228"/>
      <c r="G33" s="228" t="s">
        <v>126</v>
      </c>
      <c r="H33" s="229"/>
      <c r="I33" s="226" t="s">
        <v>174</v>
      </c>
      <c r="J33" s="227"/>
      <c r="K33" s="227"/>
      <c r="L33" s="227"/>
      <c r="M33" s="227"/>
      <c r="N33" s="227"/>
      <c r="O33" s="227"/>
      <c r="P33" s="237"/>
    </row>
    <row r="34" spans="1:16">
      <c r="A34" s="220" t="s">
        <v>175</v>
      </c>
      <c r="B34" s="221"/>
      <c r="C34" s="221"/>
      <c r="D34" s="221"/>
      <c r="E34" s="313">
        <v>350</v>
      </c>
      <c r="F34" s="313"/>
      <c r="G34" s="313">
        <v>230</v>
      </c>
      <c r="H34" s="314"/>
      <c r="I34" s="238" t="s">
        <v>165</v>
      </c>
      <c r="J34" s="239"/>
      <c r="K34" s="316" t="s">
        <v>130</v>
      </c>
      <c r="L34" s="316"/>
      <c r="M34" s="316" t="s">
        <v>129</v>
      </c>
      <c r="N34" s="316"/>
      <c r="O34" s="316" t="s">
        <v>130</v>
      </c>
      <c r="P34" s="317"/>
    </row>
    <row r="35" spans="1:16" ht="14.25" thickBot="1">
      <c r="A35" s="233" t="s">
        <v>176</v>
      </c>
      <c r="B35" s="234"/>
      <c r="C35" s="234"/>
      <c r="D35" s="234"/>
      <c r="E35" s="318">
        <v>100</v>
      </c>
      <c r="F35" s="318"/>
      <c r="G35" s="318">
        <v>90</v>
      </c>
      <c r="H35" s="319"/>
      <c r="I35" s="224" t="s">
        <v>169</v>
      </c>
      <c r="J35" s="225"/>
      <c r="K35" s="311" t="s">
        <v>130</v>
      </c>
      <c r="L35" s="311"/>
      <c r="M35" s="311" t="s">
        <v>130</v>
      </c>
      <c r="N35" s="311"/>
      <c r="O35" s="311" t="s">
        <v>130</v>
      </c>
      <c r="P35" s="312"/>
    </row>
    <row r="36" spans="1:16" ht="14.25" thickBot="1">
      <c r="A36" s="226" t="s">
        <v>178</v>
      </c>
      <c r="B36" s="227"/>
      <c r="C36" s="227"/>
      <c r="D36" s="227"/>
      <c r="E36" s="228" t="s">
        <v>124</v>
      </c>
      <c r="F36" s="228"/>
      <c r="G36" s="228" t="s">
        <v>126</v>
      </c>
      <c r="H36" s="229"/>
      <c r="I36" s="224" t="s">
        <v>170</v>
      </c>
      <c r="J36" s="225"/>
      <c r="K36" s="311" t="s">
        <v>180</v>
      </c>
      <c r="L36" s="311"/>
      <c r="M36" s="315">
        <v>9500</v>
      </c>
      <c r="N36" s="315"/>
      <c r="O36" s="311" t="s">
        <v>130</v>
      </c>
      <c r="P36" s="312"/>
    </row>
    <row r="37" spans="1:16">
      <c r="A37" s="220" t="s">
        <v>175</v>
      </c>
      <c r="B37" s="221"/>
      <c r="C37" s="221"/>
      <c r="D37" s="221"/>
      <c r="E37" s="313">
        <v>350</v>
      </c>
      <c r="F37" s="313"/>
      <c r="G37" s="313">
        <v>230</v>
      </c>
      <c r="H37" s="314"/>
      <c r="I37" s="224" t="s">
        <v>171</v>
      </c>
      <c r="J37" s="225"/>
      <c r="K37" s="311" t="s">
        <v>181</v>
      </c>
      <c r="L37" s="311"/>
      <c r="M37" s="311" t="s">
        <v>130</v>
      </c>
      <c r="N37" s="311"/>
      <c r="O37" s="311" t="s">
        <v>130</v>
      </c>
      <c r="P37" s="312"/>
    </row>
    <row r="38" spans="1:16" ht="14.25" thickBot="1">
      <c r="A38" s="212" t="s">
        <v>176</v>
      </c>
      <c r="B38" s="213"/>
      <c r="C38" s="213"/>
      <c r="D38" s="213"/>
      <c r="E38" s="309">
        <v>140</v>
      </c>
      <c r="F38" s="309"/>
      <c r="G38" s="309">
        <v>90</v>
      </c>
      <c r="H38" s="310"/>
      <c r="I38" s="216" t="s">
        <v>160</v>
      </c>
      <c r="J38" s="217"/>
      <c r="K38" s="304" t="s">
        <v>130</v>
      </c>
      <c r="L38" s="304"/>
      <c r="M38" s="304" t="s">
        <v>129</v>
      </c>
      <c r="N38" s="304"/>
      <c r="O38" s="304" t="s">
        <v>130</v>
      </c>
      <c r="P38" s="305"/>
    </row>
    <row r="39" spans="1:16" ht="9" customHeight="1">
      <c r="A39" s="197" t="s">
        <v>182</v>
      </c>
      <c r="B39" s="198"/>
      <c r="C39" s="198"/>
      <c r="D39" s="198"/>
      <c r="E39" s="198"/>
      <c r="F39" s="198"/>
      <c r="G39" s="198"/>
      <c r="H39" s="198"/>
      <c r="I39" s="201" t="s">
        <v>183</v>
      </c>
      <c r="J39" s="201"/>
      <c r="K39" s="201"/>
      <c r="L39" s="203">
        <v>43364</v>
      </c>
      <c r="M39" s="203"/>
      <c r="N39" s="203"/>
      <c r="O39" s="205" t="s">
        <v>184</v>
      </c>
      <c r="P39" s="206"/>
    </row>
    <row r="40" spans="1:16" ht="14.25" thickBot="1">
      <c r="A40" s="199"/>
      <c r="B40" s="200"/>
      <c r="C40" s="200"/>
      <c r="D40" s="200"/>
      <c r="E40" s="200"/>
      <c r="F40" s="200"/>
      <c r="G40" s="200"/>
      <c r="H40" s="200"/>
      <c r="I40" s="202"/>
      <c r="J40" s="202"/>
      <c r="K40" s="202"/>
      <c r="L40" s="204"/>
      <c r="M40" s="204"/>
      <c r="N40" s="204"/>
      <c r="O40" s="207"/>
      <c r="P40" s="208"/>
    </row>
    <row r="41" spans="1:16" ht="13.5" customHeight="1">
      <c r="A41" s="209" t="s">
        <v>195</v>
      </c>
      <c r="B41" s="210"/>
      <c r="C41" s="210"/>
      <c r="D41" s="210"/>
      <c r="E41" s="210"/>
      <c r="F41" s="210"/>
      <c r="G41" s="210"/>
      <c r="H41" s="210"/>
      <c r="I41" s="210"/>
      <c r="J41" s="210"/>
      <c r="K41" s="210"/>
      <c r="L41" s="210"/>
      <c r="M41" s="210"/>
      <c r="N41" s="210"/>
      <c r="O41" s="210"/>
      <c r="P41" s="211"/>
    </row>
    <row r="42" spans="1:16">
      <c r="A42" s="180"/>
      <c r="B42" s="181"/>
      <c r="C42" s="181"/>
      <c r="D42" s="181"/>
      <c r="E42" s="181"/>
      <c r="F42" s="181"/>
      <c r="G42" s="181"/>
      <c r="H42" s="181"/>
      <c r="I42" s="181"/>
      <c r="J42" s="181"/>
      <c r="K42" s="181"/>
      <c r="L42" s="181"/>
      <c r="M42" s="181"/>
      <c r="N42" s="181"/>
      <c r="O42" s="181"/>
      <c r="P42" s="182"/>
    </row>
    <row r="43" spans="1:16">
      <c r="A43" s="306"/>
      <c r="B43" s="307"/>
      <c r="C43" s="307"/>
      <c r="D43" s="307"/>
      <c r="E43" s="307"/>
      <c r="F43" s="307"/>
      <c r="G43" s="307"/>
      <c r="H43" s="307"/>
      <c r="I43" s="307"/>
      <c r="J43" s="307"/>
      <c r="K43" s="307"/>
      <c r="L43" s="307"/>
      <c r="M43" s="307"/>
      <c r="N43" s="307"/>
      <c r="O43" s="307"/>
      <c r="P43" s="308"/>
    </row>
    <row r="44" spans="1:16" ht="13.5" customHeight="1">
      <c r="A44" s="180" t="s">
        <v>196</v>
      </c>
      <c r="B44" s="181"/>
      <c r="C44" s="181"/>
      <c r="D44" s="181"/>
      <c r="E44" s="181"/>
      <c r="F44" s="181"/>
      <c r="G44" s="181"/>
      <c r="H44" s="181"/>
      <c r="I44" s="181"/>
      <c r="J44" s="181"/>
      <c r="K44" s="181"/>
      <c r="L44" s="181"/>
      <c r="M44" s="181"/>
      <c r="N44" s="181"/>
      <c r="O44" s="181"/>
      <c r="P44" s="182"/>
    </row>
    <row r="45" spans="1:16">
      <c r="A45" s="180"/>
      <c r="B45" s="181"/>
      <c r="C45" s="181"/>
      <c r="D45" s="181"/>
      <c r="E45" s="181"/>
      <c r="F45" s="181"/>
      <c r="G45" s="181"/>
      <c r="H45" s="181"/>
      <c r="I45" s="181"/>
      <c r="J45" s="181"/>
      <c r="K45" s="181"/>
      <c r="L45" s="181"/>
      <c r="M45" s="181"/>
      <c r="N45" s="181"/>
      <c r="O45" s="181"/>
      <c r="P45" s="182"/>
    </row>
    <row r="46" spans="1:16">
      <c r="A46" s="180"/>
      <c r="B46" s="181"/>
      <c r="C46" s="181"/>
      <c r="D46" s="181"/>
      <c r="E46" s="181"/>
      <c r="F46" s="181"/>
      <c r="G46" s="181"/>
      <c r="H46" s="181"/>
      <c r="I46" s="181"/>
      <c r="J46" s="181"/>
      <c r="K46" s="181"/>
      <c r="L46" s="181"/>
      <c r="M46" s="181"/>
      <c r="N46" s="181"/>
      <c r="O46" s="181"/>
      <c r="P46" s="182"/>
    </row>
    <row r="47" spans="1:16">
      <c r="A47" s="180"/>
      <c r="B47" s="181"/>
      <c r="C47" s="181"/>
      <c r="D47" s="181"/>
      <c r="E47" s="181"/>
      <c r="F47" s="181"/>
      <c r="G47" s="181"/>
      <c r="H47" s="181"/>
      <c r="I47" s="181"/>
      <c r="J47" s="181"/>
      <c r="K47" s="181"/>
      <c r="L47" s="181"/>
      <c r="M47" s="181"/>
      <c r="N47" s="181"/>
      <c r="O47" s="181"/>
      <c r="P47" s="182"/>
    </row>
    <row r="48" spans="1:16">
      <c r="A48" s="180" t="s">
        <v>197</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8"/>
  <sheetViews>
    <sheetView showGridLines="0" view="pageBreakPreview" zoomScaleNormal="100" zoomScaleSheetLayoutView="100" workbookViewId="0">
      <selection activeCell="G4" sqref="G4"/>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s>
  <sheetData>
    <row r="1" spans="1:16" ht="29.25" customHeight="1">
      <c r="A1" s="279" t="s">
        <v>110</v>
      </c>
      <c r="B1" s="279"/>
      <c r="C1" s="279"/>
      <c r="D1" s="88" t="s">
        <v>111</v>
      </c>
      <c r="E1" s="280">
        <v>955</v>
      </c>
      <c r="F1" s="280"/>
      <c r="G1" s="89" t="s">
        <v>112</v>
      </c>
      <c r="H1" s="90"/>
      <c r="I1" s="90"/>
      <c r="J1" s="90"/>
      <c r="K1" s="281" t="s">
        <v>113</v>
      </c>
      <c r="L1" s="281"/>
      <c r="M1" s="281"/>
      <c r="N1" s="281"/>
      <c r="O1" s="281"/>
      <c r="P1" s="281"/>
    </row>
    <row r="2" spans="1:16" ht="14.25" customHeight="1" thickBot="1">
      <c r="A2" s="91"/>
      <c r="B2" s="91"/>
      <c r="C2" s="92"/>
      <c r="D2" s="282">
        <v>43364</v>
      </c>
      <c r="E2" s="282"/>
      <c r="F2" s="282"/>
      <c r="G2" s="282"/>
      <c r="H2" s="93"/>
      <c r="I2" s="93"/>
      <c r="J2" s="93"/>
      <c r="K2" s="93"/>
      <c r="L2" s="283" t="s">
        <v>114</v>
      </c>
      <c r="M2" s="283"/>
      <c r="N2" s="283"/>
      <c r="O2" s="283"/>
      <c r="P2" s="283"/>
    </row>
    <row r="3" spans="1:16">
      <c r="A3" s="284" t="s">
        <v>115</v>
      </c>
      <c r="B3" s="285"/>
      <c r="C3" s="288" t="s">
        <v>116</v>
      </c>
      <c r="D3" s="288"/>
      <c r="E3" s="342">
        <v>11900</v>
      </c>
      <c r="F3" s="342"/>
      <c r="G3" s="100" t="s">
        <v>194</v>
      </c>
      <c r="H3" s="100"/>
      <c r="I3" s="100"/>
      <c r="J3" s="101"/>
      <c r="K3" s="93"/>
      <c r="L3" s="93"/>
      <c r="M3" s="283" t="s">
        <v>117</v>
      </c>
      <c r="N3" s="283"/>
      <c r="O3" s="283"/>
      <c r="P3" s="283"/>
    </row>
    <row r="4" spans="1:16" ht="14.25" thickBot="1">
      <c r="A4" s="286"/>
      <c r="B4" s="287"/>
      <c r="C4" s="290" t="s">
        <v>118</v>
      </c>
      <c r="D4" s="290"/>
      <c r="E4" s="343">
        <v>15500</v>
      </c>
      <c r="F4" s="343"/>
      <c r="G4" s="102" t="s">
        <v>119</v>
      </c>
      <c r="H4" s="102"/>
      <c r="I4" s="103"/>
      <c r="J4" s="104"/>
      <c r="K4" s="93"/>
      <c r="L4" s="93"/>
      <c r="M4" s="283" t="s">
        <v>120</v>
      </c>
      <c r="N4" s="283"/>
      <c r="O4" s="283"/>
      <c r="P4" s="283"/>
    </row>
    <row r="5" spans="1:16" ht="14.25" thickBot="1">
      <c r="A5" s="259" t="s">
        <v>121</v>
      </c>
      <c r="B5" s="260"/>
      <c r="C5" s="260"/>
      <c r="D5" s="260"/>
      <c r="E5" s="260"/>
      <c r="F5" s="260"/>
      <c r="G5" s="260"/>
      <c r="H5" s="260"/>
      <c r="I5" s="226" t="s">
        <v>122</v>
      </c>
      <c r="J5" s="227"/>
      <c r="K5" s="227"/>
      <c r="L5" s="227"/>
      <c r="M5" s="227"/>
      <c r="N5" s="227"/>
      <c r="O5" s="227"/>
      <c r="P5" s="237"/>
    </row>
    <row r="6" spans="1:16">
      <c r="A6" s="262" t="s">
        <v>123</v>
      </c>
      <c r="B6" s="257"/>
      <c r="C6" s="257" t="s">
        <v>124</v>
      </c>
      <c r="D6" s="257"/>
      <c r="E6" s="257" t="s">
        <v>125</v>
      </c>
      <c r="F6" s="257"/>
      <c r="G6" s="257" t="s">
        <v>126</v>
      </c>
      <c r="H6" s="278"/>
      <c r="I6" s="262" t="s">
        <v>123</v>
      </c>
      <c r="J6" s="257"/>
      <c r="K6" s="257" t="s">
        <v>124</v>
      </c>
      <c r="L6" s="257"/>
      <c r="M6" s="257" t="s">
        <v>127</v>
      </c>
      <c r="N6" s="257"/>
      <c r="O6" s="257" t="s">
        <v>126</v>
      </c>
      <c r="P6" s="258"/>
    </row>
    <row r="7" spans="1:16">
      <c r="A7" s="224" t="s">
        <v>128</v>
      </c>
      <c r="B7" s="225"/>
      <c r="C7" s="315" t="s">
        <v>129</v>
      </c>
      <c r="D7" s="315"/>
      <c r="E7" s="315">
        <v>7500</v>
      </c>
      <c r="F7" s="315"/>
      <c r="G7" s="315">
        <v>7000</v>
      </c>
      <c r="H7" s="331"/>
      <c r="I7" s="224" t="s">
        <v>128</v>
      </c>
      <c r="J7" s="225"/>
      <c r="K7" s="315" t="s">
        <v>129</v>
      </c>
      <c r="L7" s="315"/>
      <c r="M7" s="315">
        <v>7500</v>
      </c>
      <c r="N7" s="315"/>
      <c r="O7" s="315">
        <v>7000</v>
      </c>
      <c r="P7" s="320"/>
    </row>
    <row r="8" spans="1:16">
      <c r="A8" s="277" t="s">
        <v>131</v>
      </c>
      <c r="B8" s="225"/>
      <c r="C8" s="315">
        <v>9500</v>
      </c>
      <c r="D8" s="315"/>
      <c r="E8" s="315">
        <v>9000</v>
      </c>
      <c r="F8" s="315"/>
      <c r="G8" s="315">
        <v>8500</v>
      </c>
      <c r="H8" s="331"/>
      <c r="I8" s="224" t="s">
        <v>131</v>
      </c>
      <c r="J8" s="225"/>
      <c r="K8" s="315">
        <v>8000</v>
      </c>
      <c r="L8" s="315"/>
      <c r="M8" s="315">
        <v>7500</v>
      </c>
      <c r="N8" s="315"/>
      <c r="O8" s="315">
        <v>7000</v>
      </c>
      <c r="P8" s="320"/>
    </row>
    <row r="9" spans="1:16">
      <c r="A9" s="220" t="s">
        <v>133</v>
      </c>
      <c r="B9" s="221"/>
      <c r="C9" s="327">
        <v>13000</v>
      </c>
      <c r="D9" s="327"/>
      <c r="E9" s="327">
        <v>12000</v>
      </c>
      <c r="F9" s="327"/>
      <c r="G9" s="327">
        <v>10000</v>
      </c>
      <c r="H9" s="328"/>
      <c r="I9" s="220" t="s">
        <v>133</v>
      </c>
      <c r="J9" s="221"/>
      <c r="K9" s="327">
        <v>13500</v>
      </c>
      <c r="L9" s="327"/>
      <c r="M9" s="327">
        <v>13000</v>
      </c>
      <c r="N9" s="327"/>
      <c r="O9" s="327">
        <v>12000</v>
      </c>
      <c r="P9" s="334"/>
    </row>
    <row r="10" spans="1:16">
      <c r="A10" s="247" t="s">
        <v>134</v>
      </c>
      <c r="B10" s="248"/>
      <c r="C10" s="325">
        <v>10500</v>
      </c>
      <c r="D10" s="325"/>
      <c r="E10" s="325">
        <v>9800</v>
      </c>
      <c r="F10" s="325"/>
      <c r="G10" s="325">
        <v>8500</v>
      </c>
      <c r="H10" s="326"/>
      <c r="I10" s="247" t="s">
        <v>135</v>
      </c>
      <c r="J10" s="248"/>
      <c r="K10" s="325">
        <v>11000</v>
      </c>
      <c r="L10" s="325"/>
      <c r="M10" s="325">
        <v>10000</v>
      </c>
      <c r="N10" s="325"/>
      <c r="O10" s="325">
        <v>9500</v>
      </c>
      <c r="P10" s="337"/>
    </row>
    <row r="11" spans="1:16">
      <c r="A11" s="220" t="s">
        <v>136</v>
      </c>
      <c r="B11" s="221"/>
      <c r="C11" s="327">
        <v>13900</v>
      </c>
      <c r="D11" s="327"/>
      <c r="E11" s="327">
        <v>13400</v>
      </c>
      <c r="F11" s="327"/>
      <c r="G11" s="327">
        <v>11000</v>
      </c>
      <c r="H11" s="328"/>
      <c r="I11" s="224" t="s">
        <v>137</v>
      </c>
      <c r="J11" s="225"/>
      <c r="K11" s="315">
        <v>17000</v>
      </c>
      <c r="L11" s="315"/>
      <c r="M11" s="315">
        <v>16500</v>
      </c>
      <c r="N11" s="315"/>
      <c r="O11" s="315">
        <v>16000</v>
      </c>
      <c r="P11" s="320"/>
    </row>
    <row r="12" spans="1:16" ht="14.25" thickBot="1">
      <c r="A12" s="247" t="s">
        <v>138</v>
      </c>
      <c r="B12" s="248"/>
      <c r="C12" s="325">
        <v>11700</v>
      </c>
      <c r="D12" s="325"/>
      <c r="E12" s="325">
        <v>11000</v>
      </c>
      <c r="F12" s="325"/>
      <c r="G12" s="325">
        <v>9000</v>
      </c>
      <c r="H12" s="326"/>
      <c r="I12" s="216" t="s">
        <v>139</v>
      </c>
      <c r="J12" s="217"/>
      <c r="K12" s="323">
        <v>16500</v>
      </c>
      <c r="L12" s="323"/>
      <c r="M12" s="323">
        <v>16000</v>
      </c>
      <c r="N12" s="323"/>
      <c r="O12" s="323">
        <v>15000</v>
      </c>
      <c r="P12" s="324"/>
    </row>
    <row r="13" spans="1:16" ht="14.25" thickBot="1">
      <c r="A13" s="220" t="s">
        <v>140</v>
      </c>
      <c r="B13" s="221"/>
      <c r="C13" s="327">
        <v>13700</v>
      </c>
      <c r="D13" s="327"/>
      <c r="E13" s="327">
        <v>13300</v>
      </c>
      <c r="F13" s="327"/>
      <c r="G13" s="327">
        <v>10700</v>
      </c>
      <c r="H13" s="328"/>
      <c r="I13" s="226" t="s">
        <v>141</v>
      </c>
      <c r="J13" s="227"/>
      <c r="K13" s="227"/>
      <c r="L13" s="227"/>
      <c r="M13" s="227"/>
      <c r="N13" s="227"/>
      <c r="O13" s="227"/>
      <c r="P13" s="237"/>
    </row>
    <row r="14" spans="1:16">
      <c r="A14" s="247" t="s">
        <v>142</v>
      </c>
      <c r="B14" s="248"/>
      <c r="C14" s="325">
        <v>11800</v>
      </c>
      <c r="D14" s="325"/>
      <c r="E14" s="325">
        <v>11000</v>
      </c>
      <c r="F14" s="325"/>
      <c r="G14" s="325">
        <v>9500</v>
      </c>
      <c r="H14" s="326"/>
      <c r="I14" s="275" t="s">
        <v>143</v>
      </c>
      <c r="J14" s="276"/>
      <c r="K14" s="340">
        <v>13000</v>
      </c>
      <c r="L14" s="340"/>
      <c r="M14" s="340">
        <v>12500</v>
      </c>
      <c r="N14" s="340"/>
      <c r="O14" s="340">
        <v>9000</v>
      </c>
      <c r="P14" s="341"/>
    </row>
    <row r="15" spans="1:16">
      <c r="A15" s="220" t="s">
        <v>144</v>
      </c>
      <c r="B15" s="221"/>
      <c r="C15" s="327">
        <v>14000</v>
      </c>
      <c r="D15" s="327"/>
      <c r="E15" s="327">
        <v>13500</v>
      </c>
      <c r="F15" s="327"/>
      <c r="G15" s="327">
        <v>11500</v>
      </c>
      <c r="H15" s="328"/>
      <c r="I15" s="247" t="s">
        <v>145</v>
      </c>
      <c r="J15" s="248"/>
      <c r="K15" s="325">
        <v>11000</v>
      </c>
      <c r="L15" s="325"/>
      <c r="M15" s="325">
        <v>10500</v>
      </c>
      <c r="N15" s="325"/>
      <c r="O15" s="325">
        <v>9000</v>
      </c>
      <c r="P15" s="337"/>
    </row>
    <row r="16" spans="1:16" ht="14.25" thickBot="1">
      <c r="A16" s="233" t="s">
        <v>146</v>
      </c>
      <c r="B16" s="234"/>
      <c r="C16" s="338">
        <v>13000</v>
      </c>
      <c r="D16" s="338"/>
      <c r="E16" s="338">
        <v>12000</v>
      </c>
      <c r="F16" s="338"/>
      <c r="G16" s="338">
        <v>10000</v>
      </c>
      <c r="H16" s="339"/>
      <c r="I16" s="220" t="s">
        <v>147</v>
      </c>
      <c r="J16" s="221"/>
      <c r="K16" s="327">
        <v>19600</v>
      </c>
      <c r="L16" s="327"/>
      <c r="M16" s="327">
        <v>19300</v>
      </c>
      <c r="N16" s="327"/>
      <c r="O16" s="327">
        <v>19000</v>
      </c>
      <c r="P16" s="334"/>
    </row>
    <row r="17" spans="1:16" ht="14.25" thickBot="1">
      <c r="A17" s="259" t="s">
        <v>148</v>
      </c>
      <c r="B17" s="260"/>
      <c r="C17" s="260"/>
      <c r="D17" s="260"/>
      <c r="E17" s="260"/>
      <c r="F17" s="260"/>
      <c r="G17" s="260"/>
      <c r="H17" s="260"/>
      <c r="I17" s="247" t="s">
        <v>149</v>
      </c>
      <c r="J17" s="248"/>
      <c r="K17" s="325">
        <v>17800</v>
      </c>
      <c r="L17" s="325"/>
      <c r="M17" s="325">
        <v>17500</v>
      </c>
      <c r="N17" s="325"/>
      <c r="O17" s="325">
        <v>17000</v>
      </c>
      <c r="P17" s="337"/>
    </row>
    <row r="18" spans="1:16">
      <c r="A18" s="241" t="s">
        <v>143</v>
      </c>
      <c r="B18" s="242"/>
      <c r="C18" s="321">
        <v>12500</v>
      </c>
      <c r="D18" s="321"/>
      <c r="E18" s="321">
        <v>12000</v>
      </c>
      <c r="F18" s="321"/>
      <c r="G18" s="321">
        <v>8000</v>
      </c>
      <c r="H18" s="322"/>
      <c r="I18" s="220" t="s">
        <v>140</v>
      </c>
      <c r="J18" s="221"/>
      <c r="K18" s="327">
        <v>18000</v>
      </c>
      <c r="L18" s="327"/>
      <c r="M18" s="327">
        <v>17800</v>
      </c>
      <c r="N18" s="327"/>
      <c r="O18" s="327">
        <v>17500</v>
      </c>
      <c r="P18" s="334"/>
    </row>
    <row r="19" spans="1:16" ht="14.25" thickBot="1">
      <c r="A19" s="224" t="s">
        <v>145</v>
      </c>
      <c r="B19" s="225"/>
      <c r="C19" s="315">
        <v>10500</v>
      </c>
      <c r="D19" s="315"/>
      <c r="E19" s="315">
        <v>10000</v>
      </c>
      <c r="F19" s="315"/>
      <c r="G19" s="315">
        <v>8000</v>
      </c>
      <c r="H19" s="331"/>
      <c r="I19" s="212" t="s">
        <v>150</v>
      </c>
      <c r="J19" s="213"/>
      <c r="K19" s="335">
        <v>17000</v>
      </c>
      <c r="L19" s="335"/>
      <c r="M19" s="335">
        <v>16800</v>
      </c>
      <c r="N19" s="335"/>
      <c r="O19" s="335">
        <v>16500</v>
      </c>
      <c r="P19" s="336"/>
    </row>
    <row r="20" spans="1:16" ht="14.25" thickBot="1">
      <c r="A20" s="220" t="s">
        <v>151</v>
      </c>
      <c r="B20" s="221"/>
      <c r="C20" s="327">
        <v>13000</v>
      </c>
      <c r="D20" s="327"/>
      <c r="E20" s="327">
        <v>12000</v>
      </c>
      <c r="F20" s="327"/>
      <c r="G20" s="327">
        <v>10000</v>
      </c>
      <c r="H20" s="328"/>
      <c r="I20" s="266"/>
      <c r="J20" s="228"/>
      <c r="K20" s="228"/>
      <c r="L20" s="228"/>
      <c r="M20" s="228"/>
      <c r="N20" s="228"/>
      <c r="O20" s="228"/>
      <c r="P20" s="265"/>
    </row>
    <row r="21" spans="1:16" ht="14.25" thickBot="1">
      <c r="A21" s="247" t="s">
        <v>152</v>
      </c>
      <c r="B21" s="248"/>
      <c r="C21" s="325">
        <v>11000</v>
      </c>
      <c r="D21" s="325"/>
      <c r="E21" s="325">
        <v>10000</v>
      </c>
      <c r="F21" s="325"/>
      <c r="G21" s="325">
        <v>9000</v>
      </c>
      <c r="H21" s="326"/>
      <c r="I21" s="226" t="s">
        <v>153</v>
      </c>
      <c r="J21" s="227"/>
      <c r="K21" s="227"/>
      <c r="L21" s="227"/>
      <c r="M21" s="227"/>
      <c r="N21" s="227"/>
      <c r="O21" s="227"/>
      <c r="P21" s="237"/>
    </row>
    <row r="22" spans="1:16">
      <c r="A22" s="220" t="s">
        <v>154</v>
      </c>
      <c r="B22" s="221"/>
      <c r="C22" s="327">
        <v>14300</v>
      </c>
      <c r="D22" s="327"/>
      <c r="E22" s="327">
        <v>13600</v>
      </c>
      <c r="F22" s="327"/>
      <c r="G22" s="327">
        <v>11000</v>
      </c>
      <c r="H22" s="328"/>
      <c r="I22" s="238" t="s">
        <v>155</v>
      </c>
      <c r="J22" s="239"/>
      <c r="K22" s="332" t="s">
        <v>129</v>
      </c>
      <c r="L22" s="332"/>
      <c r="M22" s="332" t="s">
        <v>129</v>
      </c>
      <c r="N22" s="332"/>
      <c r="O22" s="332">
        <v>12000</v>
      </c>
      <c r="P22" s="333"/>
    </row>
    <row r="23" spans="1:16">
      <c r="A23" s="247" t="s">
        <v>156</v>
      </c>
      <c r="B23" s="248"/>
      <c r="C23" s="325">
        <v>12800</v>
      </c>
      <c r="D23" s="325"/>
      <c r="E23" s="325">
        <v>12100</v>
      </c>
      <c r="F23" s="325"/>
      <c r="G23" s="325">
        <v>10000</v>
      </c>
      <c r="H23" s="326"/>
      <c r="I23" s="224" t="s">
        <v>137</v>
      </c>
      <c r="J23" s="225"/>
      <c r="K23" s="315">
        <v>24000</v>
      </c>
      <c r="L23" s="315"/>
      <c r="M23" s="315">
        <v>21000</v>
      </c>
      <c r="N23" s="315"/>
      <c r="O23" s="315">
        <v>19000</v>
      </c>
      <c r="P23" s="320"/>
    </row>
    <row r="24" spans="1:16">
      <c r="A24" s="220" t="s">
        <v>157</v>
      </c>
      <c r="B24" s="221"/>
      <c r="C24" s="327">
        <v>14500</v>
      </c>
      <c r="D24" s="327"/>
      <c r="E24" s="327">
        <v>13900</v>
      </c>
      <c r="F24" s="327"/>
      <c r="G24" s="327">
        <v>12000</v>
      </c>
      <c r="H24" s="328"/>
      <c r="I24" s="224" t="s">
        <v>158</v>
      </c>
      <c r="J24" s="225"/>
      <c r="K24" s="315">
        <v>21000</v>
      </c>
      <c r="L24" s="315"/>
      <c r="M24" s="315">
        <v>20000</v>
      </c>
      <c r="N24" s="315"/>
      <c r="O24" s="315">
        <v>16000</v>
      </c>
      <c r="P24" s="320"/>
    </row>
    <row r="25" spans="1:16" ht="14.25" thickBot="1">
      <c r="A25" s="247" t="s">
        <v>159</v>
      </c>
      <c r="B25" s="248"/>
      <c r="C25" s="325">
        <v>13000</v>
      </c>
      <c r="D25" s="325"/>
      <c r="E25" s="325">
        <v>12400</v>
      </c>
      <c r="F25" s="325"/>
      <c r="G25" s="325">
        <v>11500</v>
      </c>
      <c r="H25" s="326"/>
      <c r="I25" s="216" t="s">
        <v>160</v>
      </c>
      <c r="J25" s="217"/>
      <c r="K25" s="323" t="s">
        <v>129</v>
      </c>
      <c r="L25" s="323"/>
      <c r="M25" s="323" t="s">
        <v>129</v>
      </c>
      <c r="N25" s="323"/>
      <c r="O25" s="323" t="s">
        <v>129</v>
      </c>
      <c r="P25" s="324"/>
    </row>
    <row r="26" spans="1:16" ht="14.25" thickBot="1">
      <c r="A26" s="224" t="s">
        <v>161</v>
      </c>
      <c r="B26" s="225"/>
      <c r="C26" s="315">
        <v>13900</v>
      </c>
      <c r="D26" s="315"/>
      <c r="E26" s="315">
        <v>13000</v>
      </c>
      <c r="F26" s="315"/>
      <c r="G26" s="315">
        <v>11000</v>
      </c>
      <c r="H26" s="331"/>
      <c r="I26" s="226" t="s">
        <v>162</v>
      </c>
      <c r="J26" s="227"/>
      <c r="K26" s="227"/>
      <c r="L26" s="227"/>
      <c r="M26" s="227"/>
      <c r="N26" s="227"/>
      <c r="O26" s="227"/>
      <c r="P26" s="237"/>
    </row>
    <row r="27" spans="1:16" ht="14.25" thickBot="1">
      <c r="A27" s="241" t="s">
        <v>163</v>
      </c>
      <c r="B27" s="242"/>
      <c r="C27" s="321">
        <v>13700</v>
      </c>
      <c r="D27" s="321"/>
      <c r="E27" s="321">
        <v>12800</v>
      </c>
      <c r="F27" s="321"/>
      <c r="G27" s="321">
        <v>9000</v>
      </c>
      <c r="H27" s="322"/>
      <c r="I27" s="262" t="s">
        <v>123</v>
      </c>
      <c r="J27" s="257"/>
      <c r="K27" s="257" t="s">
        <v>124</v>
      </c>
      <c r="L27" s="257"/>
      <c r="M27" s="257" t="s">
        <v>127</v>
      </c>
      <c r="N27" s="257"/>
      <c r="O27" s="257" t="s">
        <v>126</v>
      </c>
      <c r="P27" s="258"/>
    </row>
    <row r="28" spans="1:16" ht="14.25" thickBot="1">
      <c r="A28" s="259" t="s">
        <v>164</v>
      </c>
      <c r="B28" s="260"/>
      <c r="C28" s="260"/>
      <c r="D28" s="260"/>
      <c r="E28" s="260"/>
      <c r="F28" s="260"/>
      <c r="G28" s="260"/>
      <c r="H28" s="260"/>
      <c r="I28" s="224" t="s">
        <v>165</v>
      </c>
      <c r="J28" s="225"/>
      <c r="K28" s="315" t="s">
        <v>129</v>
      </c>
      <c r="L28" s="315"/>
      <c r="M28" s="315" t="s">
        <v>129</v>
      </c>
      <c r="N28" s="315"/>
      <c r="O28" s="315" t="s">
        <v>129</v>
      </c>
      <c r="P28" s="320"/>
    </row>
    <row r="29" spans="1:16">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row>
    <row r="30" spans="1:16">
      <c r="A30" s="220" t="s">
        <v>154</v>
      </c>
      <c r="B30" s="221"/>
      <c r="C30" s="327">
        <v>21000</v>
      </c>
      <c r="D30" s="327"/>
      <c r="E30" s="327">
        <v>19000</v>
      </c>
      <c r="F30" s="327"/>
      <c r="G30" s="327">
        <v>14000</v>
      </c>
      <c r="H30" s="328"/>
      <c r="I30" s="224" t="s">
        <v>170</v>
      </c>
      <c r="J30" s="225"/>
      <c r="K30" s="315" t="s">
        <v>129</v>
      </c>
      <c r="L30" s="315"/>
      <c r="M30" s="315" t="s">
        <v>129</v>
      </c>
      <c r="N30" s="315"/>
      <c r="O30" s="315" t="s">
        <v>129</v>
      </c>
      <c r="P30" s="320"/>
    </row>
    <row r="31" spans="1:16">
      <c r="A31" s="247" t="s">
        <v>156</v>
      </c>
      <c r="B31" s="248"/>
      <c r="C31" s="325">
        <v>17000</v>
      </c>
      <c r="D31" s="325"/>
      <c r="E31" s="325">
        <v>16000</v>
      </c>
      <c r="F31" s="325"/>
      <c r="G31" s="325" t="s">
        <v>129</v>
      </c>
      <c r="H31" s="326"/>
      <c r="I31" s="224" t="s">
        <v>171</v>
      </c>
      <c r="J31" s="225"/>
      <c r="K31" s="315" t="s">
        <v>129</v>
      </c>
      <c r="L31" s="315"/>
      <c r="M31" s="315" t="s">
        <v>129</v>
      </c>
      <c r="N31" s="315"/>
      <c r="O31" s="315" t="s">
        <v>129</v>
      </c>
      <c r="P31" s="320"/>
    </row>
    <row r="32" spans="1:16"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row>
    <row r="33" spans="1:16" ht="14.25" thickBot="1">
      <c r="A33" s="226" t="s">
        <v>173</v>
      </c>
      <c r="B33" s="227"/>
      <c r="C33" s="227"/>
      <c r="D33" s="227"/>
      <c r="E33" s="228" t="s">
        <v>124</v>
      </c>
      <c r="F33" s="228"/>
      <c r="G33" s="228" t="s">
        <v>126</v>
      </c>
      <c r="H33" s="229"/>
      <c r="I33" s="226" t="s">
        <v>174</v>
      </c>
      <c r="J33" s="227"/>
      <c r="K33" s="227"/>
      <c r="L33" s="227"/>
      <c r="M33" s="227"/>
      <c r="N33" s="227"/>
      <c r="O33" s="227"/>
      <c r="P33" s="237"/>
    </row>
    <row r="34" spans="1:16">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6"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6"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6">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6"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6" ht="9" customHeight="1">
      <c r="A39" s="197" t="s">
        <v>182</v>
      </c>
      <c r="B39" s="198"/>
      <c r="C39" s="198"/>
      <c r="D39" s="198"/>
      <c r="E39" s="198"/>
      <c r="F39" s="198"/>
      <c r="G39" s="198"/>
      <c r="H39" s="198"/>
      <c r="I39" s="201" t="s">
        <v>183</v>
      </c>
      <c r="J39" s="201"/>
      <c r="K39" s="201"/>
      <c r="L39" s="203">
        <v>43383</v>
      </c>
      <c r="M39" s="203"/>
      <c r="N39" s="203"/>
      <c r="O39" s="205" t="s">
        <v>184</v>
      </c>
      <c r="P39" s="206"/>
    </row>
    <row r="40" spans="1:16" ht="14.25" thickBot="1">
      <c r="A40" s="199"/>
      <c r="B40" s="200"/>
      <c r="C40" s="200"/>
      <c r="D40" s="200"/>
      <c r="E40" s="200"/>
      <c r="F40" s="200"/>
      <c r="G40" s="200"/>
      <c r="H40" s="200"/>
      <c r="I40" s="202"/>
      <c r="J40" s="202"/>
      <c r="K40" s="202"/>
      <c r="L40" s="204"/>
      <c r="M40" s="204"/>
      <c r="N40" s="204"/>
      <c r="O40" s="207"/>
      <c r="P40" s="208"/>
    </row>
    <row r="41" spans="1:16" ht="13.5" customHeight="1">
      <c r="A41" s="209" t="s">
        <v>198</v>
      </c>
      <c r="B41" s="210"/>
      <c r="C41" s="210"/>
      <c r="D41" s="210"/>
      <c r="E41" s="210"/>
      <c r="F41" s="210"/>
      <c r="G41" s="210"/>
      <c r="H41" s="210"/>
      <c r="I41" s="210"/>
      <c r="J41" s="210"/>
      <c r="K41" s="210"/>
      <c r="L41" s="210"/>
      <c r="M41" s="210"/>
      <c r="N41" s="210"/>
      <c r="O41" s="210"/>
      <c r="P41" s="211"/>
    </row>
    <row r="42" spans="1:16">
      <c r="A42" s="180"/>
      <c r="B42" s="181"/>
      <c r="C42" s="181"/>
      <c r="D42" s="181"/>
      <c r="E42" s="181"/>
      <c r="F42" s="181"/>
      <c r="G42" s="181"/>
      <c r="H42" s="181"/>
      <c r="I42" s="181"/>
      <c r="J42" s="181"/>
      <c r="K42" s="181"/>
      <c r="L42" s="181"/>
      <c r="M42" s="181"/>
      <c r="N42" s="181"/>
      <c r="O42" s="181"/>
      <c r="P42" s="182"/>
    </row>
    <row r="43" spans="1:16">
      <c r="A43" s="306"/>
      <c r="B43" s="307"/>
      <c r="C43" s="307"/>
      <c r="D43" s="307"/>
      <c r="E43" s="307"/>
      <c r="F43" s="307"/>
      <c r="G43" s="307"/>
      <c r="H43" s="307"/>
      <c r="I43" s="307"/>
      <c r="J43" s="307"/>
      <c r="K43" s="307"/>
      <c r="L43" s="307"/>
      <c r="M43" s="307"/>
      <c r="N43" s="307"/>
      <c r="O43" s="307"/>
      <c r="P43" s="308"/>
    </row>
    <row r="44" spans="1:16" ht="13.5" customHeight="1">
      <c r="A44" s="180" t="s">
        <v>196</v>
      </c>
      <c r="B44" s="181"/>
      <c r="C44" s="181"/>
      <c r="D44" s="181"/>
      <c r="E44" s="181"/>
      <c r="F44" s="181"/>
      <c r="G44" s="181"/>
      <c r="H44" s="181"/>
      <c r="I44" s="181"/>
      <c r="J44" s="181"/>
      <c r="K44" s="181"/>
      <c r="L44" s="181"/>
      <c r="M44" s="181"/>
      <c r="N44" s="181"/>
      <c r="O44" s="181"/>
      <c r="P44" s="182"/>
    </row>
    <row r="45" spans="1:16">
      <c r="A45" s="180"/>
      <c r="B45" s="181"/>
      <c r="C45" s="181"/>
      <c r="D45" s="181"/>
      <c r="E45" s="181"/>
      <c r="F45" s="181"/>
      <c r="G45" s="181"/>
      <c r="H45" s="181"/>
      <c r="I45" s="181"/>
      <c r="J45" s="181"/>
      <c r="K45" s="181"/>
      <c r="L45" s="181"/>
      <c r="M45" s="181"/>
      <c r="N45" s="181"/>
      <c r="O45" s="181"/>
      <c r="P45" s="182"/>
    </row>
    <row r="46" spans="1:16">
      <c r="A46" s="180"/>
      <c r="B46" s="181"/>
      <c r="C46" s="181"/>
      <c r="D46" s="181"/>
      <c r="E46" s="181"/>
      <c r="F46" s="181"/>
      <c r="G46" s="181"/>
      <c r="H46" s="181"/>
      <c r="I46" s="181"/>
      <c r="J46" s="181"/>
      <c r="K46" s="181"/>
      <c r="L46" s="181"/>
      <c r="M46" s="181"/>
      <c r="N46" s="181"/>
      <c r="O46" s="181"/>
      <c r="P46" s="182"/>
    </row>
    <row r="47" spans="1:16">
      <c r="A47" s="180"/>
      <c r="B47" s="181"/>
      <c r="C47" s="181"/>
      <c r="D47" s="181"/>
      <c r="E47" s="181"/>
      <c r="F47" s="181"/>
      <c r="G47" s="181"/>
      <c r="H47" s="181"/>
      <c r="I47" s="181"/>
      <c r="J47" s="181"/>
      <c r="K47" s="181"/>
      <c r="L47" s="181"/>
      <c r="M47" s="181"/>
      <c r="N47" s="181"/>
      <c r="O47" s="181"/>
      <c r="P47" s="182"/>
    </row>
    <row r="48" spans="1:16">
      <c r="A48" s="180" t="s">
        <v>197</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16:N16"/>
    <mergeCell ref="O16:P16"/>
    <mergeCell ref="A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58"/>
  <sheetViews>
    <sheetView showGridLines="0" view="pageBreakPreview" zoomScaleNormal="100" zoomScaleSheetLayoutView="100" workbookViewId="0">
      <selection activeCell="O39" sqref="O39:P40"/>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s>
  <sheetData>
    <row r="1" spans="1:16" ht="29.25" customHeight="1">
      <c r="A1" s="279" t="s">
        <v>110</v>
      </c>
      <c r="B1" s="279"/>
      <c r="C1" s="279"/>
      <c r="D1" s="88" t="s">
        <v>111</v>
      </c>
      <c r="E1" s="280">
        <v>956</v>
      </c>
      <c r="F1" s="280"/>
      <c r="G1" s="89" t="s">
        <v>112</v>
      </c>
      <c r="H1" s="90"/>
      <c r="I1" s="90"/>
      <c r="J1" s="90"/>
      <c r="K1" s="281" t="s">
        <v>113</v>
      </c>
      <c r="L1" s="281"/>
      <c r="M1" s="281"/>
      <c r="N1" s="281"/>
      <c r="O1" s="281"/>
      <c r="P1" s="281"/>
    </row>
    <row r="2" spans="1:16" ht="14.25" customHeight="1" thickBot="1">
      <c r="A2" s="91"/>
      <c r="B2" s="91"/>
      <c r="C2" s="92"/>
      <c r="D2" s="282">
        <v>43383</v>
      </c>
      <c r="E2" s="282"/>
      <c r="F2" s="282"/>
      <c r="G2" s="282"/>
      <c r="H2" s="93"/>
      <c r="I2" s="93"/>
      <c r="J2" s="93"/>
      <c r="K2" s="93"/>
      <c r="L2" s="283" t="s">
        <v>114</v>
      </c>
      <c r="M2" s="283"/>
      <c r="N2" s="283"/>
      <c r="O2" s="283"/>
      <c r="P2" s="283"/>
    </row>
    <row r="3" spans="1:16">
      <c r="A3" s="284" t="s">
        <v>115</v>
      </c>
      <c r="B3" s="285"/>
      <c r="C3" s="288" t="s">
        <v>116</v>
      </c>
      <c r="D3" s="288"/>
      <c r="E3" s="342">
        <v>12113</v>
      </c>
      <c r="F3" s="342"/>
      <c r="G3" s="100" t="s">
        <v>194</v>
      </c>
      <c r="H3" s="100"/>
      <c r="I3" s="100"/>
      <c r="J3" s="101"/>
      <c r="K3" s="93"/>
      <c r="L3" s="93"/>
      <c r="M3" s="283" t="s">
        <v>117</v>
      </c>
      <c r="N3" s="283"/>
      <c r="O3" s="283"/>
      <c r="P3" s="283"/>
    </row>
    <row r="4" spans="1:16" ht="14.25" thickBot="1">
      <c r="A4" s="286"/>
      <c r="B4" s="287"/>
      <c r="C4" s="290" t="s">
        <v>118</v>
      </c>
      <c r="D4" s="290"/>
      <c r="E4" s="343">
        <v>16000</v>
      </c>
      <c r="F4" s="343"/>
      <c r="G4" s="102" t="s">
        <v>119</v>
      </c>
      <c r="H4" s="102"/>
      <c r="I4" s="103"/>
      <c r="J4" s="104"/>
      <c r="K4" s="93"/>
      <c r="L4" s="93"/>
      <c r="M4" s="283" t="s">
        <v>120</v>
      </c>
      <c r="N4" s="283"/>
      <c r="O4" s="283"/>
      <c r="P4" s="283"/>
    </row>
    <row r="5" spans="1:16" ht="14.25" thickBot="1">
      <c r="A5" s="259" t="s">
        <v>121</v>
      </c>
      <c r="B5" s="260"/>
      <c r="C5" s="260"/>
      <c r="D5" s="260"/>
      <c r="E5" s="260"/>
      <c r="F5" s="260"/>
      <c r="G5" s="260"/>
      <c r="H5" s="260"/>
      <c r="I5" s="226" t="s">
        <v>122</v>
      </c>
      <c r="J5" s="227"/>
      <c r="K5" s="227"/>
      <c r="L5" s="227"/>
      <c r="M5" s="227"/>
      <c r="N5" s="227"/>
      <c r="O5" s="227"/>
      <c r="P5" s="237"/>
    </row>
    <row r="6" spans="1:16">
      <c r="A6" s="262" t="s">
        <v>123</v>
      </c>
      <c r="B6" s="257"/>
      <c r="C6" s="257" t="s">
        <v>124</v>
      </c>
      <c r="D6" s="257"/>
      <c r="E6" s="257" t="s">
        <v>125</v>
      </c>
      <c r="F6" s="257"/>
      <c r="G6" s="257" t="s">
        <v>126</v>
      </c>
      <c r="H6" s="278"/>
      <c r="I6" s="262" t="s">
        <v>123</v>
      </c>
      <c r="J6" s="257"/>
      <c r="K6" s="257" t="s">
        <v>124</v>
      </c>
      <c r="L6" s="257"/>
      <c r="M6" s="257" t="s">
        <v>127</v>
      </c>
      <c r="N6" s="257"/>
      <c r="O6" s="257" t="s">
        <v>126</v>
      </c>
      <c r="P6" s="258"/>
    </row>
    <row r="7" spans="1:16">
      <c r="A7" s="224" t="s">
        <v>128</v>
      </c>
      <c r="B7" s="225"/>
      <c r="C7" s="315" t="s">
        <v>129</v>
      </c>
      <c r="D7" s="315"/>
      <c r="E7" s="315">
        <v>7500</v>
      </c>
      <c r="F7" s="315"/>
      <c r="G7" s="315">
        <v>7000</v>
      </c>
      <c r="H7" s="331"/>
      <c r="I7" s="224" t="s">
        <v>128</v>
      </c>
      <c r="J7" s="225"/>
      <c r="K7" s="315" t="s">
        <v>129</v>
      </c>
      <c r="L7" s="315"/>
      <c r="M7" s="315">
        <v>7500</v>
      </c>
      <c r="N7" s="315"/>
      <c r="O7" s="315">
        <v>7000</v>
      </c>
      <c r="P7" s="320"/>
    </row>
    <row r="8" spans="1:16">
      <c r="A8" s="277" t="s">
        <v>131</v>
      </c>
      <c r="B8" s="225"/>
      <c r="C8" s="315">
        <v>9500</v>
      </c>
      <c r="D8" s="315"/>
      <c r="E8" s="315">
        <v>9000</v>
      </c>
      <c r="F8" s="315"/>
      <c r="G8" s="315">
        <v>8500</v>
      </c>
      <c r="H8" s="331"/>
      <c r="I8" s="224" t="s">
        <v>131</v>
      </c>
      <c r="J8" s="225"/>
      <c r="K8" s="315" t="s">
        <v>199</v>
      </c>
      <c r="L8" s="315"/>
      <c r="M8" s="315">
        <v>7500</v>
      </c>
      <c r="N8" s="315"/>
      <c r="O8" s="315">
        <v>7000</v>
      </c>
      <c r="P8" s="320"/>
    </row>
    <row r="9" spans="1:16">
      <c r="A9" s="220" t="s">
        <v>133</v>
      </c>
      <c r="B9" s="221"/>
      <c r="C9" s="327">
        <v>13500</v>
      </c>
      <c r="D9" s="327"/>
      <c r="E9" s="327">
        <v>12500</v>
      </c>
      <c r="F9" s="327"/>
      <c r="G9" s="327">
        <v>10000</v>
      </c>
      <c r="H9" s="328"/>
      <c r="I9" s="220" t="s">
        <v>133</v>
      </c>
      <c r="J9" s="221"/>
      <c r="K9" s="327">
        <v>13500</v>
      </c>
      <c r="L9" s="327"/>
      <c r="M9" s="327">
        <v>13000</v>
      </c>
      <c r="N9" s="327"/>
      <c r="O9" s="327">
        <v>12000</v>
      </c>
      <c r="P9" s="334"/>
    </row>
    <row r="10" spans="1:16">
      <c r="A10" s="247" t="s">
        <v>134</v>
      </c>
      <c r="B10" s="248"/>
      <c r="C10" s="325">
        <v>11500</v>
      </c>
      <c r="D10" s="325"/>
      <c r="E10" s="325">
        <v>10700</v>
      </c>
      <c r="F10" s="325"/>
      <c r="G10" s="325">
        <v>8500</v>
      </c>
      <c r="H10" s="326"/>
      <c r="I10" s="247" t="s">
        <v>135</v>
      </c>
      <c r="J10" s="248"/>
      <c r="K10" s="325">
        <v>11000</v>
      </c>
      <c r="L10" s="325"/>
      <c r="M10" s="325">
        <v>10000</v>
      </c>
      <c r="N10" s="325"/>
      <c r="O10" s="325">
        <v>9500</v>
      </c>
      <c r="P10" s="337"/>
    </row>
    <row r="11" spans="1:16">
      <c r="A11" s="220" t="s">
        <v>136</v>
      </c>
      <c r="B11" s="221"/>
      <c r="C11" s="327">
        <v>14100</v>
      </c>
      <c r="D11" s="327"/>
      <c r="E11" s="327">
        <v>13700</v>
      </c>
      <c r="F11" s="327"/>
      <c r="G11" s="327">
        <v>11000</v>
      </c>
      <c r="H11" s="328"/>
      <c r="I11" s="224" t="s">
        <v>137</v>
      </c>
      <c r="J11" s="225"/>
      <c r="K11" s="315">
        <v>16500</v>
      </c>
      <c r="L11" s="315"/>
      <c r="M11" s="315">
        <v>16000</v>
      </c>
      <c r="N11" s="315"/>
      <c r="O11" s="315">
        <v>15500</v>
      </c>
      <c r="P11" s="320"/>
    </row>
    <row r="12" spans="1:16" ht="14.25" thickBot="1">
      <c r="A12" s="247" t="s">
        <v>138</v>
      </c>
      <c r="B12" s="248"/>
      <c r="C12" s="325">
        <v>11800</v>
      </c>
      <c r="D12" s="325"/>
      <c r="E12" s="325">
        <v>11100</v>
      </c>
      <c r="F12" s="325"/>
      <c r="G12" s="325">
        <v>9000</v>
      </c>
      <c r="H12" s="326"/>
      <c r="I12" s="216" t="s">
        <v>139</v>
      </c>
      <c r="J12" s="217"/>
      <c r="K12" s="323">
        <v>16000</v>
      </c>
      <c r="L12" s="323"/>
      <c r="M12" s="323">
        <v>15500</v>
      </c>
      <c r="N12" s="323"/>
      <c r="O12" s="323">
        <v>15000</v>
      </c>
      <c r="P12" s="324"/>
    </row>
    <row r="13" spans="1:16" ht="14.25" thickBot="1">
      <c r="A13" s="220" t="s">
        <v>140</v>
      </c>
      <c r="B13" s="221"/>
      <c r="C13" s="327">
        <v>13700</v>
      </c>
      <c r="D13" s="327"/>
      <c r="E13" s="327">
        <v>13300</v>
      </c>
      <c r="F13" s="327"/>
      <c r="G13" s="327">
        <v>10700</v>
      </c>
      <c r="H13" s="328"/>
      <c r="I13" s="226" t="s">
        <v>141</v>
      </c>
      <c r="J13" s="227"/>
      <c r="K13" s="227"/>
      <c r="L13" s="227"/>
      <c r="M13" s="227"/>
      <c r="N13" s="227"/>
      <c r="O13" s="227"/>
      <c r="P13" s="237"/>
    </row>
    <row r="14" spans="1:16">
      <c r="A14" s="247" t="s">
        <v>142</v>
      </c>
      <c r="B14" s="248"/>
      <c r="C14" s="325">
        <v>12000</v>
      </c>
      <c r="D14" s="325"/>
      <c r="E14" s="325">
        <v>11000</v>
      </c>
      <c r="F14" s="325"/>
      <c r="G14" s="325">
        <v>9500</v>
      </c>
      <c r="H14" s="326"/>
      <c r="I14" s="275" t="s">
        <v>143</v>
      </c>
      <c r="J14" s="276"/>
      <c r="K14" s="340">
        <v>13000</v>
      </c>
      <c r="L14" s="340"/>
      <c r="M14" s="340">
        <v>12500</v>
      </c>
      <c r="N14" s="340"/>
      <c r="O14" s="340">
        <v>9000</v>
      </c>
      <c r="P14" s="341"/>
    </row>
    <row r="15" spans="1:16">
      <c r="A15" s="220" t="s">
        <v>144</v>
      </c>
      <c r="B15" s="221"/>
      <c r="C15" s="327">
        <v>14400</v>
      </c>
      <c r="D15" s="327"/>
      <c r="E15" s="327">
        <v>13700</v>
      </c>
      <c r="F15" s="327"/>
      <c r="G15" s="327">
        <v>11500</v>
      </c>
      <c r="H15" s="328"/>
      <c r="I15" s="247" t="s">
        <v>145</v>
      </c>
      <c r="J15" s="248"/>
      <c r="K15" s="325">
        <v>11000</v>
      </c>
      <c r="L15" s="325"/>
      <c r="M15" s="325">
        <v>10500</v>
      </c>
      <c r="N15" s="325"/>
      <c r="O15" s="325">
        <v>9000</v>
      </c>
      <c r="P15" s="337"/>
    </row>
    <row r="16" spans="1:16" ht="14.25" thickBot="1">
      <c r="A16" s="233" t="s">
        <v>146</v>
      </c>
      <c r="B16" s="234"/>
      <c r="C16" s="338">
        <v>13000</v>
      </c>
      <c r="D16" s="338"/>
      <c r="E16" s="338">
        <v>12000</v>
      </c>
      <c r="F16" s="338"/>
      <c r="G16" s="338">
        <v>10000</v>
      </c>
      <c r="H16" s="339"/>
      <c r="I16" s="220" t="s">
        <v>147</v>
      </c>
      <c r="J16" s="221"/>
      <c r="K16" s="327">
        <v>19600</v>
      </c>
      <c r="L16" s="327"/>
      <c r="M16" s="327">
        <v>19300</v>
      </c>
      <c r="N16" s="327"/>
      <c r="O16" s="327">
        <v>19000</v>
      </c>
      <c r="P16" s="334"/>
    </row>
    <row r="17" spans="1:16" ht="14.25" thickBot="1">
      <c r="A17" s="259" t="s">
        <v>148</v>
      </c>
      <c r="B17" s="260"/>
      <c r="C17" s="260"/>
      <c r="D17" s="260"/>
      <c r="E17" s="260"/>
      <c r="F17" s="260"/>
      <c r="G17" s="260"/>
      <c r="H17" s="260"/>
      <c r="I17" s="247" t="s">
        <v>149</v>
      </c>
      <c r="J17" s="248"/>
      <c r="K17" s="325">
        <v>18200</v>
      </c>
      <c r="L17" s="325"/>
      <c r="M17" s="325">
        <v>18000</v>
      </c>
      <c r="N17" s="325"/>
      <c r="O17" s="325">
        <v>17500</v>
      </c>
      <c r="P17" s="337"/>
    </row>
    <row r="18" spans="1:16">
      <c r="A18" s="241" t="s">
        <v>143</v>
      </c>
      <c r="B18" s="242"/>
      <c r="C18" s="321">
        <v>12500</v>
      </c>
      <c r="D18" s="321"/>
      <c r="E18" s="321">
        <v>12000</v>
      </c>
      <c r="F18" s="321"/>
      <c r="G18" s="321">
        <v>8500</v>
      </c>
      <c r="H18" s="322"/>
      <c r="I18" s="220" t="s">
        <v>140</v>
      </c>
      <c r="J18" s="221"/>
      <c r="K18" s="327">
        <v>18500</v>
      </c>
      <c r="L18" s="327"/>
      <c r="M18" s="327">
        <v>18000</v>
      </c>
      <c r="N18" s="327"/>
      <c r="O18" s="327">
        <v>17500</v>
      </c>
      <c r="P18" s="334"/>
    </row>
    <row r="19" spans="1:16" ht="14.25" thickBot="1">
      <c r="A19" s="224" t="s">
        <v>145</v>
      </c>
      <c r="B19" s="225"/>
      <c r="C19" s="315">
        <v>10500</v>
      </c>
      <c r="D19" s="315"/>
      <c r="E19" s="315">
        <v>10000</v>
      </c>
      <c r="F19" s="315"/>
      <c r="G19" s="315">
        <v>8500</v>
      </c>
      <c r="H19" s="331"/>
      <c r="I19" s="212" t="s">
        <v>150</v>
      </c>
      <c r="J19" s="213"/>
      <c r="K19" s="335">
        <v>17000</v>
      </c>
      <c r="L19" s="335"/>
      <c r="M19" s="335">
        <v>16800</v>
      </c>
      <c r="N19" s="335"/>
      <c r="O19" s="335">
        <v>16500</v>
      </c>
      <c r="P19" s="336"/>
    </row>
    <row r="20" spans="1:16" ht="14.25" thickBot="1">
      <c r="A20" s="220" t="s">
        <v>151</v>
      </c>
      <c r="B20" s="221"/>
      <c r="C20" s="327">
        <v>13700</v>
      </c>
      <c r="D20" s="327"/>
      <c r="E20" s="327">
        <v>12900</v>
      </c>
      <c r="F20" s="327"/>
      <c r="G20" s="327">
        <v>10000</v>
      </c>
      <c r="H20" s="328"/>
      <c r="I20" s="266"/>
      <c r="J20" s="228"/>
      <c r="K20" s="228"/>
      <c r="L20" s="228"/>
      <c r="M20" s="228"/>
      <c r="N20" s="228"/>
      <c r="O20" s="228"/>
      <c r="P20" s="265"/>
    </row>
    <row r="21" spans="1:16" ht="14.25" thickBot="1">
      <c r="A21" s="247" t="s">
        <v>152</v>
      </c>
      <c r="B21" s="248"/>
      <c r="C21" s="325">
        <v>12600</v>
      </c>
      <c r="D21" s="325"/>
      <c r="E21" s="325">
        <v>11000</v>
      </c>
      <c r="F21" s="325"/>
      <c r="G21" s="325">
        <v>9500</v>
      </c>
      <c r="H21" s="326"/>
      <c r="I21" s="226" t="s">
        <v>153</v>
      </c>
      <c r="J21" s="227"/>
      <c r="K21" s="227"/>
      <c r="L21" s="227"/>
      <c r="M21" s="227"/>
      <c r="N21" s="227"/>
      <c r="O21" s="227"/>
      <c r="P21" s="237"/>
    </row>
    <row r="22" spans="1:16">
      <c r="A22" s="220" t="s">
        <v>154</v>
      </c>
      <c r="B22" s="221"/>
      <c r="C22" s="327">
        <v>14500</v>
      </c>
      <c r="D22" s="327"/>
      <c r="E22" s="327">
        <v>13600</v>
      </c>
      <c r="F22" s="327"/>
      <c r="G22" s="327">
        <v>11000</v>
      </c>
      <c r="H22" s="328"/>
      <c r="I22" s="238" t="s">
        <v>155</v>
      </c>
      <c r="J22" s="239"/>
      <c r="K22" s="332" t="s">
        <v>129</v>
      </c>
      <c r="L22" s="332"/>
      <c r="M22" s="332" t="s">
        <v>129</v>
      </c>
      <c r="N22" s="332"/>
      <c r="O22" s="332">
        <v>12000</v>
      </c>
      <c r="P22" s="333"/>
    </row>
    <row r="23" spans="1:16">
      <c r="A23" s="247" t="s">
        <v>156</v>
      </c>
      <c r="B23" s="248"/>
      <c r="C23" s="325">
        <v>13500</v>
      </c>
      <c r="D23" s="325"/>
      <c r="E23" s="325">
        <v>12800</v>
      </c>
      <c r="F23" s="325"/>
      <c r="G23" s="325">
        <v>10000</v>
      </c>
      <c r="H23" s="326"/>
      <c r="I23" s="224" t="s">
        <v>137</v>
      </c>
      <c r="J23" s="225"/>
      <c r="K23" s="315">
        <v>24000</v>
      </c>
      <c r="L23" s="315"/>
      <c r="M23" s="315">
        <v>21000</v>
      </c>
      <c r="N23" s="315"/>
      <c r="O23" s="315">
        <v>19000</v>
      </c>
      <c r="P23" s="320"/>
    </row>
    <row r="24" spans="1:16">
      <c r="A24" s="220" t="s">
        <v>157</v>
      </c>
      <c r="B24" s="221"/>
      <c r="C24" s="327">
        <v>15000</v>
      </c>
      <c r="D24" s="327"/>
      <c r="E24" s="327">
        <v>14000</v>
      </c>
      <c r="F24" s="327"/>
      <c r="G24" s="327">
        <v>12000</v>
      </c>
      <c r="H24" s="328"/>
      <c r="I24" s="224" t="s">
        <v>158</v>
      </c>
      <c r="J24" s="225"/>
      <c r="K24" s="315">
        <v>21000</v>
      </c>
      <c r="L24" s="315"/>
      <c r="M24" s="315">
        <v>20000</v>
      </c>
      <c r="N24" s="315"/>
      <c r="O24" s="315">
        <v>16000</v>
      </c>
      <c r="P24" s="320"/>
    </row>
    <row r="25" spans="1:16" ht="14.25" thickBot="1">
      <c r="A25" s="247" t="s">
        <v>159</v>
      </c>
      <c r="B25" s="248"/>
      <c r="C25" s="325">
        <v>13800</v>
      </c>
      <c r="D25" s="325"/>
      <c r="E25" s="325">
        <v>13000</v>
      </c>
      <c r="F25" s="325"/>
      <c r="G25" s="325">
        <v>11600</v>
      </c>
      <c r="H25" s="326"/>
      <c r="I25" s="216" t="s">
        <v>160</v>
      </c>
      <c r="J25" s="217"/>
      <c r="K25" s="323" t="s">
        <v>129</v>
      </c>
      <c r="L25" s="323"/>
      <c r="M25" s="323" t="s">
        <v>129</v>
      </c>
      <c r="N25" s="323"/>
      <c r="O25" s="323" t="s">
        <v>129</v>
      </c>
      <c r="P25" s="324"/>
    </row>
    <row r="26" spans="1:16" ht="14.25" thickBot="1">
      <c r="A26" s="224" t="s">
        <v>161</v>
      </c>
      <c r="B26" s="225"/>
      <c r="C26" s="315">
        <v>14400</v>
      </c>
      <c r="D26" s="315"/>
      <c r="E26" s="315">
        <v>13500</v>
      </c>
      <c r="F26" s="315"/>
      <c r="G26" s="315">
        <v>12000</v>
      </c>
      <c r="H26" s="331"/>
      <c r="I26" s="226" t="s">
        <v>162</v>
      </c>
      <c r="J26" s="227"/>
      <c r="K26" s="227"/>
      <c r="L26" s="227"/>
      <c r="M26" s="227"/>
      <c r="N26" s="227"/>
      <c r="O26" s="227"/>
      <c r="P26" s="237"/>
    </row>
    <row r="27" spans="1:16" ht="14.25" thickBot="1">
      <c r="A27" s="241" t="s">
        <v>163</v>
      </c>
      <c r="B27" s="242"/>
      <c r="C27" s="321">
        <v>14000</v>
      </c>
      <c r="D27" s="321"/>
      <c r="E27" s="321">
        <v>12800</v>
      </c>
      <c r="F27" s="321"/>
      <c r="G27" s="321">
        <v>10000</v>
      </c>
      <c r="H27" s="322"/>
      <c r="I27" s="262" t="s">
        <v>123</v>
      </c>
      <c r="J27" s="257"/>
      <c r="K27" s="257" t="s">
        <v>124</v>
      </c>
      <c r="L27" s="257"/>
      <c r="M27" s="257" t="s">
        <v>127</v>
      </c>
      <c r="N27" s="257"/>
      <c r="O27" s="257" t="s">
        <v>126</v>
      </c>
      <c r="P27" s="258"/>
    </row>
    <row r="28" spans="1:16" ht="14.25" thickBot="1">
      <c r="A28" s="259" t="s">
        <v>164</v>
      </c>
      <c r="B28" s="260"/>
      <c r="C28" s="260"/>
      <c r="D28" s="260"/>
      <c r="E28" s="260"/>
      <c r="F28" s="260"/>
      <c r="G28" s="260"/>
      <c r="H28" s="260"/>
      <c r="I28" s="224" t="s">
        <v>165</v>
      </c>
      <c r="J28" s="225"/>
      <c r="K28" s="315" t="s">
        <v>129</v>
      </c>
      <c r="L28" s="315"/>
      <c r="M28" s="315" t="s">
        <v>129</v>
      </c>
      <c r="N28" s="315"/>
      <c r="O28" s="315" t="s">
        <v>129</v>
      </c>
      <c r="P28" s="320"/>
    </row>
    <row r="29" spans="1:16">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row>
    <row r="30" spans="1:16">
      <c r="A30" s="220" t="s">
        <v>154</v>
      </c>
      <c r="B30" s="221"/>
      <c r="C30" s="327">
        <v>21000</v>
      </c>
      <c r="D30" s="327"/>
      <c r="E30" s="327">
        <v>19000</v>
      </c>
      <c r="F30" s="327"/>
      <c r="G30" s="327">
        <v>14000</v>
      </c>
      <c r="H30" s="328"/>
      <c r="I30" s="224" t="s">
        <v>170</v>
      </c>
      <c r="J30" s="225"/>
      <c r="K30" s="315" t="s">
        <v>129</v>
      </c>
      <c r="L30" s="315"/>
      <c r="M30" s="315" t="s">
        <v>129</v>
      </c>
      <c r="N30" s="315"/>
      <c r="O30" s="315" t="s">
        <v>129</v>
      </c>
      <c r="P30" s="320"/>
    </row>
    <row r="31" spans="1:16">
      <c r="A31" s="247" t="s">
        <v>156</v>
      </c>
      <c r="B31" s="248"/>
      <c r="C31" s="325">
        <v>17000</v>
      </c>
      <c r="D31" s="325"/>
      <c r="E31" s="325">
        <v>16000</v>
      </c>
      <c r="F31" s="325"/>
      <c r="G31" s="325" t="s">
        <v>129</v>
      </c>
      <c r="H31" s="326"/>
      <c r="I31" s="224" t="s">
        <v>171</v>
      </c>
      <c r="J31" s="225"/>
      <c r="K31" s="315" t="s">
        <v>129</v>
      </c>
      <c r="L31" s="315"/>
      <c r="M31" s="315" t="s">
        <v>129</v>
      </c>
      <c r="N31" s="315"/>
      <c r="O31" s="315" t="s">
        <v>129</v>
      </c>
      <c r="P31" s="320"/>
    </row>
    <row r="32" spans="1:16"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row>
    <row r="33" spans="1:16" ht="14.25" thickBot="1">
      <c r="A33" s="226" t="s">
        <v>173</v>
      </c>
      <c r="B33" s="227"/>
      <c r="C33" s="227"/>
      <c r="D33" s="227"/>
      <c r="E33" s="228" t="s">
        <v>124</v>
      </c>
      <c r="F33" s="228"/>
      <c r="G33" s="228" t="s">
        <v>126</v>
      </c>
      <c r="H33" s="229"/>
      <c r="I33" s="226" t="s">
        <v>174</v>
      </c>
      <c r="J33" s="227"/>
      <c r="K33" s="227"/>
      <c r="L33" s="227"/>
      <c r="M33" s="227"/>
      <c r="N33" s="227"/>
      <c r="O33" s="227"/>
      <c r="P33" s="237"/>
    </row>
    <row r="34" spans="1:16">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6"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6"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6">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6"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6" ht="9" customHeight="1">
      <c r="A39" s="197" t="s">
        <v>182</v>
      </c>
      <c r="B39" s="198"/>
      <c r="C39" s="198"/>
      <c r="D39" s="198"/>
      <c r="E39" s="198"/>
      <c r="F39" s="198"/>
      <c r="G39" s="198"/>
      <c r="H39" s="198"/>
      <c r="I39" s="201" t="s">
        <v>183</v>
      </c>
      <c r="J39" s="201"/>
      <c r="K39" s="201"/>
      <c r="L39" s="203">
        <v>43395</v>
      </c>
      <c r="M39" s="203"/>
      <c r="N39" s="203"/>
      <c r="O39" s="205" t="s">
        <v>184</v>
      </c>
      <c r="P39" s="206"/>
    </row>
    <row r="40" spans="1:16" ht="14.25" thickBot="1">
      <c r="A40" s="199"/>
      <c r="B40" s="200"/>
      <c r="C40" s="200"/>
      <c r="D40" s="200"/>
      <c r="E40" s="200"/>
      <c r="F40" s="200"/>
      <c r="G40" s="200"/>
      <c r="H40" s="200"/>
      <c r="I40" s="202"/>
      <c r="J40" s="202"/>
      <c r="K40" s="202"/>
      <c r="L40" s="204"/>
      <c r="M40" s="204"/>
      <c r="N40" s="204"/>
      <c r="O40" s="207"/>
      <c r="P40" s="208"/>
    </row>
    <row r="41" spans="1:16" ht="13.5" customHeight="1">
      <c r="A41" s="209" t="s">
        <v>200</v>
      </c>
      <c r="B41" s="210"/>
      <c r="C41" s="210"/>
      <c r="D41" s="210"/>
      <c r="E41" s="210"/>
      <c r="F41" s="210"/>
      <c r="G41" s="210"/>
      <c r="H41" s="210"/>
      <c r="I41" s="210"/>
      <c r="J41" s="210"/>
      <c r="K41" s="210"/>
      <c r="L41" s="210"/>
      <c r="M41" s="210"/>
      <c r="N41" s="210"/>
      <c r="O41" s="210"/>
      <c r="P41" s="211"/>
    </row>
    <row r="42" spans="1:16">
      <c r="A42" s="180"/>
      <c r="B42" s="181"/>
      <c r="C42" s="181"/>
      <c r="D42" s="181"/>
      <c r="E42" s="181"/>
      <c r="F42" s="181"/>
      <c r="G42" s="181"/>
      <c r="H42" s="181"/>
      <c r="I42" s="181"/>
      <c r="J42" s="181"/>
      <c r="K42" s="181"/>
      <c r="L42" s="181"/>
      <c r="M42" s="181"/>
      <c r="N42" s="181"/>
      <c r="O42" s="181"/>
      <c r="P42" s="182"/>
    </row>
    <row r="43" spans="1:16">
      <c r="A43" s="306"/>
      <c r="B43" s="307"/>
      <c r="C43" s="307"/>
      <c r="D43" s="307"/>
      <c r="E43" s="307"/>
      <c r="F43" s="307"/>
      <c r="G43" s="307"/>
      <c r="H43" s="307"/>
      <c r="I43" s="307"/>
      <c r="J43" s="307"/>
      <c r="K43" s="307"/>
      <c r="L43" s="307"/>
      <c r="M43" s="307"/>
      <c r="N43" s="307"/>
      <c r="O43" s="307"/>
      <c r="P43" s="308"/>
    </row>
    <row r="44" spans="1:16" ht="13.5" customHeight="1">
      <c r="A44" s="180" t="s">
        <v>196</v>
      </c>
      <c r="B44" s="181"/>
      <c r="C44" s="181"/>
      <c r="D44" s="181"/>
      <c r="E44" s="181"/>
      <c r="F44" s="181"/>
      <c r="G44" s="181"/>
      <c r="H44" s="181"/>
      <c r="I44" s="181"/>
      <c r="J44" s="181"/>
      <c r="K44" s="181"/>
      <c r="L44" s="181"/>
      <c r="M44" s="181"/>
      <c r="N44" s="181"/>
      <c r="O44" s="181"/>
      <c r="P44" s="182"/>
    </row>
    <row r="45" spans="1:16">
      <c r="A45" s="180"/>
      <c r="B45" s="181"/>
      <c r="C45" s="181"/>
      <c r="D45" s="181"/>
      <c r="E45" s="181"/>
      <c r="F45" s="181"/>
      <c r="G45" s="181"/>
      <c r="H45" s="181"/>
      <c r="I45" s="181"/>
      <c r="J45" s="181"/>
      <c r="K45" s="181"/>
      <c r="L45" s="181"/>
      <c r="M45" s="181"/>
      <c r="N45" s="181"/>
      <c r="O45" s="181"/>
      <c r="P45" s="182"/>
    </row>
    <row r="46" spans="1:16">
      <c r="A46" s="180"/>
      <c r="B46" s="181"/>
      <c r="C46" s="181"/>
      <c r="D46" s="181"/>
      <c r="E46" s="181"/>
      <c r="F46" s="181"/>
      <c r="G46" s="181"/>
      <c r="H46" s="181"/>
      <c r="I46" s="181"/>
      <c r="J46" s="181"/>
      <c r="K46" s="181"/>
      <c r="L46" s="181"/>
      <c r="M46" s="181"/>
      <c r="N46" s="181"/>
      <c r="O46" s="181"/>
      <c r="P46" s="182"/>
    </row>
    <row r="47" spans="1:16">
      <c r="A47" s="180"/>
      <c r="B47" s="181"/>
      <c r="C47" s="181"/>
      <c r="D47" s="181"/>
      <c r="E47" s="181"/>
      <c r="F47" s="181"/>
      <c r="G47" s="181"/>
      <c r="H47" s="181"/>
      <c r="I47" s="181"/>
      <c r="J47" s="181"/>
      <c r="K47" s="181"/>
      <c r="L47" s="181"/>
      <c r="M47" s="181"/>
      <c r="N47" s="181"/>
      <c r="O47" s="181"/>
      <c r="P47" s="182"/>
    </row>
    <row r="48" spans="1:16">
      <c r="A48" s="180" t="s">
        <v>197</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7B58-E3EA-4E8D-A6A9-082B2163C1D2}">
  <dimension ref="A1:P58"/>
  <sheetViews>
    <sheetView showGridLines="0" view="pageBreakPreview" zoomScaleNormal="100" zoomScaleSheetLayoutView="100" workbookViewId="0">
      <selection activeCell="I39" sqref="I39:P40"/>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s>
  <sheetData>
    <row r="1" spans="1:16" ht="29.25" customHeight="1">
      <c r="A1" s="279" t="s">
        <v>110</v>
      </c>
      <c r="B1" s="279"/>
      <c r="C1" s="279"/>
      <c r="D1" s="88" t="s">
        <v>111</v>
      </c>
      <c r="E1" s="280">
        <v>957</v>
      </c>
      <c r="F1" s="280"/>
      <c r="G1" s="89" t="s">
        <v>112</v>
      </c>
      <c r="H1" s="90"/>
      <c r="I1" s="90"/>
      <c r="J1" s="90"/>
      <c r="K1" s="281" t="s">
        <v>113</v>
      </c>
      <c r="L1" s="281"/>
      <c r="M1" s="281"/>
      <c r="N1" s="281"/>
      <c r="O1" s="281"/>
      <c r="P1" s="281"/>
    </row>
    <row r="2" spans="1:16" ht="14.25" customHeight="1" thickBot="1">
      <c r="A2" s="91"/>
      <c r="B2" s="91"/>
      <c r="C2" s="92"/>
      <c r="D2" s="282">
        <v>43395</v>
      </c>
      <c r="E2" s="282"/>
      <c r="F2" s="282"/>
      <c r="G2" s="282"/>
      <c r="H2" s="93"/>
      <c r="I2" s="93"/>
      <c r="J2" s="93"/>
      <c r="K2" s="93"/>
      <c r="L2" s="283" t="s">
        <v>114</v>
      </c>
      <c r="M2" s="283"/>
      <c r="N2" s="283"/>
      <c r="O2" s="283"/>
      <c r="P2" s="283"/>
    </row>
    <row r="3" spans="1:16">
      <c r="A3" s="284" t="s">
        <v>115</v>
      </c>
      <c r="B3" s="285"/>
      <c r="C3" s="288" t="s">
        <v>116</v>
      </c>
      <c r="D3" s="288"/>
      <c r="E3" s="342">
        <v>11900</v>
      </c>
      <c r="F3" s="342"/>
      <c r="G3" s="100" t="s">
        <v>194</v>
      </c>
      <c r="H3" s="100"/>
      <c r="I3" s="100"/>
      <c r="J3" s="101"/>
      <c r="K3" s="93"/>
      <c r="L3" s="93"/>
      <c r="M3" s="283" t="s">
        <v>117</v>
      </c>
      <c r="N3" s="283"/>
      <c r="O3" s="283"/>
      <c r="P3" s="283"/>
    </row>
    <row r="4" spans="1:16" ht="14.25" thickBot="1">
      <c r="A4" s="286"/>
      <c r="B4" s="287"/>
      <c r="C4" s="290" t="s">
        <v>118</v>
      </c>
      <c r="D4" s="290"/>
      <c r="E4" s="343">
        <v>16500</v>
      </c>
      <c r="F4" s="343"/>
      <c r="G4" s="102" t="s">
        <v>119</v>
      </c>
      <c r="H4" s="102"/>
      <c r="I4" s="103"/>
      <c r="J4" s="104"/>
      <c r="K4" s="93"/>
      <c r="L4" s="93"/>
      <c r="M4" s="283" t="s">
        <v>120</v>
      </c>
      <c r="N4" s="283"/>
      <c r="O4" s="283"/>
      <c r="P4" s="283"/>
    </row>
    <row r="5" spans="1:16" ht="14.25" thickBot="1">
      <c r="A5" s="259" t="s">
        <v>121</v>
      </c>
      <c r="B5" s="260"/>
      <c r="C5" s="260"/>
      <c r="D5" s="260"/>
      <c r="E5" s="260"/>
      <c r="F5" s="260"/>
      <c r="G5" s="260"/>
      <c r="H5" s="260"/>
      <c r="I5" s="226" t="s">
        <v>122</v>
      </c>
      <c r="J5" s="227"/>
      <c r="K5" s="227"/>
      <c r="L5" s="227"/>
      <c r="M5" s="227"/>
      <c r="N5" s="227"/>
      <c r="O5" s="227"/>
      <c r="P5" s="237"/>
    </row>
    <row r="6" spans="1:16">
      <c r="A6" s="262" t="s">
        <v>123</v>
      </c>
      <c r="B6" s="257"/>
      <c r="C6" s="257" t="s">
        <v>124</v>
      </c>
      <c r="D6" s="257"/>
      <c r="E6" s="257" t="s">
        <v>125</v>
      </c>
      <c r="F6" s="257"/>
      <c r="G6" s="257" t="s">
        <v>126</v>
      </c>
      <c r="H6" s="278"/>
      <c r="I6" s="262" t="s">
        <v>123</v>
      </c>
      <c r="J6" s="257"/>
      <c r="K6" s="257" t="s">
        <v>124</v>
      </c>
      <c r="L6" s="257"/>
      <c r="M6" s="257" t="s">
        <v>127</v>
      </c>
      <c r="N6" s="257"/>
      <c r="O6" s="257" t="s">
        <v>126</v>
      </c>
      <c r="P6" s="258"/>
    </row>
    <row r="7" spans="1:16">
      <c r="A7" s="224" t="s">
        <v>128</v>
      </c>
      <c r="B7" s="225"/>
      <c r="C7" s="315" t="s">
        <v>129</v>
      </c>
      <c r="D7" s="315"/>
      <c r="E7" s="315">
        <v>7500</v>
      </c>
      <c r="F7" s="315"/>
      <c r="G7" s="315">
        <v>7000</v>
      </c>
      <c r="H7" s="331"/>
      <c r="I7" s="224" t="s">
        <v>128</v>
      </c>
      <c r="J7" s="225"/>
      <c r="K7" s="315">
        <v>8000</v>
      </c>
      <c r="L7" s="315"/>
      <c r="M7" s="315">
        <v>7500</v>
      </c>
      <c r="N7" s="315"/>
      <c r="O7" s="315">
        <v>7000</v>
      </c>
      <c r="P7" s="320"/>
    </row>
    <row r="8" spans="1:16">
      <c r="A8" s="277" t="s">
        <v>131</v>
      </c>
      <c r="B8" s="225"/>
      <c r="C8" s="315">
        <v>9500</v>
      </c>
      <c r="D8" s="315"/>
      <c r="E8" s="315">
        <v>9000</v>
      </c>
      <c r="F8" s="315"/>
      <c r="G8" s="315">
        <v>8500</v>
      </c>
      <c r="H8" s="331"/>
      <c r="I8" s="224" t="s">
        <v>131</v>
      </c>
      <c r="J8" s="225"/>
      <c r="K8" s="315">
        <v>8000</v>
      </c>
      <c r="L8" s="315"/>
      <c r="M8" s="315">
        <v>7500</v>
      </c>
      <c r="N8" s="315"/>
      <c r="O8" s="315">
        <v>7000</v>
      </c>
      <c r="P8" s="320"/>
    </row>
    <row r="9" spans="1:16">
      <c r="A9" s="220" t="s">
        <v>133</v>
      </c>
      <c r="B9" s="221"/>
      <c r="C9" s="327">
        <v>13500</v>
      </c>
      <c r="D9" s="327"/>
      <c r="E9" s="327">
        <v>12500</v>
      </c>
      <c r="F9" s="327"/>
      <c r="G9" s="327">
        <v>10000</v>
      </c>
      <c r="H9" s="328"/>
      <c r="I9" s="220" t="s">
        <v>133</v>
      </c>
      <c r="J9" s="221"/>
      <c r="K9" s="327">
        <v>13500</v>
      </c>
      <c r="L9" s="327"/>
      <c r="M9" s="327">
        <v>13000</v>
      </c>
      <c r="N9" s="327"/>
      <c r="O9" s="327">
        <v>12000</v>
      </c>
      <c r="P9" s="334"/>
    </row>
    <row r="10" spans="1:16">
      <c r="A10" s="247" t="s">
        <v>134</v>
      </c>
      <c r="B10" s="248"/>
      <c r="C10" s="325">
        <v>11500</v>
      </c>
      <c r="D10" s="325"/>
      <c r="E10" s="325">
        <v>10700</v>
      </c>
      <c r="F10" s="325"/>
      <c r="G10" s="325">
        <v>8500</v>
      </c>
      <c r="H10" s="326"/>
      <c r="I10" s="247" t="s">
        <v>135</v>
      </c>
      <c r="J10" s="248"/>
      <c r="K10" s="325">
        <v>11000</v>
      </c>
      <c r="L10" s="325"/>
      <c r="M10" s="325">
        <v>10000</v>
      </c>
      <c r="N10" s="325"/>
      <c r="O10" s="325">
        <v>9500</v>
      </c>
      <c r="P10" s="337"/>
    </row>
    <row r="11" spans="1:16">
      <c r="A11" s="220" t="s">
        <v>136</v>
      </c>
      <c r="B11" s="221"/>
      <c r="C11" s="327">
        <v>14100</v>
      </c>
      <c r="D11" s="327"/>
      <c r="E11" s="327">
        <v>13500</v>
      </c>
      <c r="F11" s="327"/>
      <c r="G11" s="327">
        <v>11000</v>
      </c>
      <c r="H11" s="328"/>
      <c r="I11" s="224" t="s">
        <v>137</v>
      </c>
      <c r="J11" s="225"/>
      <c r="K11" s="315">
        <v>16500</v>
      </c>
      <c r="L11" s="315"/>
      <c r="M11" s="315">
        <v>16000</v>
      </c>
      <c r="N11" s="315"/>
      <c r="O11" s="315">
        <v>15500</v>
      </c>
      <c r="P11" s="320"/>
    </row>
    <row r="12" spans="1:16" ht="14.25" thickBot="1">
      <c r="A12" s="247" t="s">
        <v>138</v>
      </c>
      <c r="B12" s="248"/>
      <c r="C12" s="325">
        <v>11800</v>
      </c>
      <c r="D12" s="325"/>
      <c r="E12" s="325">
        <v>11100</v>
      </c>
      <c r="F12" s="325"/>
      <c r="G12" s="325">
        <v>9000</v>
      </c>
      <c r="H12" s="326"/>
      <c r="I12" s="216" t="s">
        <v>139</v>
      </c>
      <c r="J12" s="217"/>
      <c r="K12" s="323">
        <v>16000</v>
      </c>
      <c r="L12" s="323"/>
      <c r="M12" s="323">
        <v>15500</v>
      </c>
      <c r="N12" s="323"/>
      <c r="O12" s="323">
        <v>15000</v>
      </c>
      <c r="P12" s="324"/>
    </row>
    <row r="13" spans="1:16" ht="14.25" thickBot="1">
      <c r="A13" s="220" t="s">
        <v>140</v>
      </c>
      <c r="B13" s="221"/>
      <c r="C13" s="327">
        <v>13700</v>
      </c>
      <c r="D13" s="327"/>
      <c r="E13" s="327">
        <v>13300</v>
      </c>
      <c r="F13" s="327"/>
      <c r="G13" s="327">
        <v>10700</v>
      </c>
      <c r="H13" s="328"/>
      <c r="I13" s="226" t="s">
        <v>141</v>
      </c>
      <c r="J13" s="227"/>
      <c r="K13" s="227"/>
      <c r="L13" s="227"/>
      <c r="M13" s="227"/>
      <c r="N13" s="227"/>
      <c r="O13" s="227"/>
      <c r="P13" s="237"/>
    </row>
    <row r="14" spans="1:16">
      <c r="A14" s="247" t="s">
        <v>142</v>
      </c>
      <c r="B14" s="248"/>
      <c r="C14" s="325">
        <v>12000</v>
      </c>
      <c r="D14" s="325"/>
      <c r="E14" s="325">
        <v>11000</v>
      </c>
      <c r="F14" s="325"/>
      <c r="G14" s="325">
        <v>9500</v>
      </c>
      <c r="H14" s="326"/>
      <c r="I14" s="275" t="s">
        <v>143</v>
      </c>
      <c r="J14" s="276"/>
      <c r="K14" s="340">
        <v>13000</v>
      </c>
      <c r="L14" s="340"/>
      <c r="M14" s="340">
        <v>12500</v>
      </c>
      <c r="N14" s="340"/>
      <c r="O14" s="340">
        <v>9000</v>
      </c>
      <c r="P14" s="341"/>
    </row>
    <row r="15" spans="1:16">
      <c r="A15" s="220" t="s">
        <v>144</v>
      </c>
      <c r="B15" s="221"/>
      <c r="C15" s="327">
        <v>14400</v>
      </c>
      <c r="D15" s="327"/>
      <c r="E15" s="327">
        <v>13700</v>
      </c>
      <c r="F15" s="327"/>
      <c r="G15" s="327">
        <v>11500</v>
      </c>
      <c r="H15" s="328"/>
      <c r="I15" s="247" t="s">
        <v>145</v>
      </c>
      <c r="J15" s="248"/>
      <c r="K15" s="325">
        <v>11000</v>
      </c>
      <c r="L15" s="325"/>
      <c r="M15" s="325">
        <v>10500</v>
      </c>
      <c r="N15" s="325"/>
      <c r="O15" s="325">
        <v>9000</v>
      </c>
      <c r="P15" s="337"/>
    </row>
    <row r="16" spans="1:16" ht="14.25" thickBot="1">
      <c r="A16" s="233" t="s">
        <v>146</v>
      </c>
      <c r="B16" s="234"/>
      <c r="C16" s="338">
        <v>13300</v>
      </c>
      <c r="D16" s="338"/>
      <c r="E16" s="338">
        <v>13100</v>
      </c>
      <c r="F16" s="338"/>
      <c r="G16" s="338">
        <v>10000</v>
      </c>
      <c r="H16" s="339"/>
      <c r="I16" s="220" t="s">
        <v>147</v>
      </c>
      <c r="J16" s="221"/>
      <c r="K16" s="327">
        <v>19800</v>
      </c>
      <c r="L16" s="327"/>
      <c r="M16" s="327">
        <v>19500</v>
      </c>
      <c r="N16" s="327"/>
      <c r="O16" s="327">
        <v>19000</v>
      </c>
      <c r="P16" s="334"/>
    </row>
    <row r="17" spans="1:16" ht="14.25" thickBot="1">
      <c r="A17" s="259" t="s">
        <v>148</v>
      </c>
      <c r="B17" s="260"/>
      <c r="C17" s="260"/>
      <c r="D17" s="260"/>
      <c r="E17" s="260"/>
      <c r="F17" s="260"/>
      <c r="G17" s="260"/>
      <c r="H17" s="260"/>
      <c r="I17" s="247" t="s">
        <v>149</v>
      </c>
      <c r="J17" s="248"/>
      <c r="K17" s="325">
        <v>18800</v>
      </c>
      <c r="L17" s="325"/>
      <c r="M17" s="325">
        <v>18500</v>
      </c>
      <c r="N17" s="325"/>
      <c r="O17" s="325">
        <v>18000</v>
      </c>
      <c r="P17" s="337"/>
    </row>
    <row r="18" spans="1:16">
      <c r="A18" s="241" t="s">
        <v>143</v>
      </c>
      <c r="B18" s="242"/>
      <c r="C18" s="321">
        <v>12500</v>
      </c>
      <c r="D18" s="321"/>
      <c r="E18" s="321">
        <v>12000</v>
      </c>
      <c r="F18" s="321"/>
      <c r="G18" s="321">
        <v>8500</v>
      </c>
      <c r="H18" s="322"/>
      <c r="I18" s="220" t="s">
        <v>140</v>
      </c>
      <c r="J18" s="221"/>
      <c r="K18" s="327">
        <v>18800</v>
      </c>
      <c r="L18" s="327"/>
      <c r="M18" s="327">
        <v>18300</v>
      </c>
      <c r="N18" s="327"/>
      <c r="O18" s="327">
        <v>17800</v>
      </c>
      <c r="P18" s="334"/>
    </row>
    <row r="19" spans="1:16" ht="14.25" thickBot="1">
      <c r="A19" s="224" t="s">
        <v>145</v>
      </c>
      <c r="B19" s="225"/>
      <c r="C19" s="315">
        <v>11000</v>
      </c>
      <c r="D19" s="315"/>
      <c r="E19" s="315">
        <v>10000</v>
      </c>
      <c r="F19" s="315"/>
      <c r="G19" s="315">
        <v>8500</v>
      </c>
      <c r="H19" s="331"/>
      <c r="I19" s="212" t="s">
        <v>150</v>
      </c>
      <c r="J19" s="213"/>
      <c r="K19" s="335">
        <v>17800</v>
      </c>
      <c r="L19" s="335"/>
      <c r="M19" s="335">
        <v>17300</v>
      </c>
      <c r="N19" s="335"/>
      <c r="O19" s="335">
        <v>17000</v>
      </c>
      <c r="P19" s="336"/>
    </row>
    <row r="20" spans="1:16" ht="14.25" thickBot="1">
      <c r="A20" s="220" t="s">
        <v>151</v>
      </c>
      <c r="B20" s="221"/>
      <c r="C20" s="327">
        <v>13700</v>
      </c>
      <c r="D20" s="327"/>
      <c r="E20" s="327">
        <v>12800</v>
      </c>
      <c r="F20" s="327"/>
      <c r="G20" s="327">
        <v>10000</v>
      </c>
      <c r="H20" s="328"/>
      <c r="I20" s="266"/>
      <c r="J20" s="228"/>
      <c r="K20" s="228"/>
      <c r="L20" s="228"/>
      <c r="M20" s="228"/>
      <c r="N20" s="228"/>
      <c r="O20" s="228"/>
      <c r="P20" s="265"/>
    </row>
    <row r="21" spans="1:16" ht="14.25" thickBot="1">
      <c r="A21" s="247" t="s">
        <v>152</v>
      </c>
      <c r="B21" s="248"/>
      <c r="C21" s="325">
        <v>12500</v>
      </c>
      <c r="D21" s="325"/>
      <c r="E21" s="325">
        <v>11000</v>
      </c>
      <c r="F21" s="325"/>
      <c r="G21" s="325">
        <v>9500</v>
      </c>
      <c r="H21" s="326"/>
      <c r="I21" s="226" t="s">
        <v>153</v>
      </c>
      <c r="J21" s="227"/>
      <c r="K21" s="227"/>
      <c r="L21" s="227"/>
      <c r="M21" s="227"/>
      <c r="N21" s="227"/>
      <c r="O21" s="227"/>
      <c r="P21" s="237"/>
    </row>
    <row r="22" spans="1:16">
      <c r="A22" s="220" t="s">
        <v>154</v>
      </c>
      <c r="B22" s="221"/>
      <c r="C22" s="327">
        <v>14500</v>
      </c>
      <c r="D22" s="327"/>
      <c r="E22" s="327">
        <v>13600</v>
      </c>
      <c r="F22" s="327"/>
      <c r="G22" s="327">
        <v>11000</v>
      </c>
      <c r="H22" s="328"/>
      <c r="I22" s="238" t="s">
        <v>155</v>
      </c>
      <c r="J22" s="239"/>
      <c r="K22" s="332" t="s">
        <v>129</v>
      </c>
      <c r="L22" s="332"/>
      <c r="M22" s="332" t="s">
        <v>129</v>
      </c>
      <c r="N22" s="332"/>
      <c r="O22" s="332">
        <v>12000</v>
      </c>
      <c r="P22" s="333"/>
    </row>
    <row r="23" spans="1:16">
      <c r="A23" s="247" t="s">
        <v>156</v>
      </c>
      <c r="B23" s="248"/>
      <c r="C23" s="325">
        <v>13500</v>
      </c>
      <c r="D23" s="325"/>
      <c r="E23" s="325">
        <v>12800</v>
      </c>
      <c r="F23" s="325"/>
      <c r="G23" s="325">
        <v>10000</v>
      </c>
      <c r="H23" s="326"/>
      <c r="I23" s="224" t="s">
        <v>137</v>
      </c>
      <c r="J23" s="225"/>
      <c r="K23" s="315">
        <v>24000</v>
      </c>
      <c r="L23" s="315"/>
      <c r="M23" s="315">
        <v>21000</v>
      </c>
      <c r="N23" s="315"/>
      <c r="O23" s="315">
        <v>19000</v>
      </c>
      <c r="P23" s="320"/>
    </row>
    <row r="24" spans="1:16">
      <c r="A24" s="220" t="s">
        <v>157</v>
      </c>
      <c r="B24" s="221"/>
      <c r="C24" s="327">
        <v>15000</v>
      </c>
      <c r="D24" s="327"/>
      <c r="E24" s="327">
        <v>14300</v>
      </c>
      <c r="F24" s="327"/>
      <c r="G24" s="327">
        <v>12000</v>
      </c>
      <c r="H24" s="328"/>
      <c r="I24" s="224" t="s">
        <v>158</v>
      </c>
      <c r="J24" s="225"/>
      <c r="K24" s="315">
        <v>21000</v>
      </c>
      <c r="L24" s="315"/>
      <c r="M24" s="315">
        <v>20000</v>
      </c>
      <c r="N24" s="315"/>
      <c r="O24" s="315">
        <v>16000</v>
      </c>
      <c r="P24" s="320"/>
    </row>
    <row r="25" spans="1:16" ht="14.25" thickBot="1">
      <c r="A25" s="247" t="s">
        <v>159</v>
      </c>
      <c r="B25" s="248"/>
      <c r="C25" s="325">
        <v>13800</v>
      </c>
      <c r="D25" s="325"/>
      <c r="E25" s="325">
        <v>13000</v>
      </c>
      <c r="F25" s="325"/>
      <c r="G25" s="325">
        <v>11600</v>
      </c>
      <c r="H25" s="326"/>
      <c r="I25" s="216" t="s">
        <v>160</v>
      </c>
      <c r="J25" s="217"/>
      <c r="K25" s="323" t="s">
        <v>129</v>
      </c>
      <c r="L25" s="323"/>
      <c r="M25" s="323" t="s">
        <v>129</v>
      </c>
      <c r="N25" s="323"/>
      <c r="O25" s="323" t="s">
        <v>129</v>
      </c>
      <c r="P25" s="324"/>
    </row>
    <row r="26" spans="1:16" ht="14.25" thickBot="1">
      <c r="A26" s="224" t="s">
        <v>161</v>
      </c>
      <c r="B26" s="225"/>
      <c r="C26" s="315">
        <v>14400</v>
      </c>
      <c r="D26" s="315"/>
      <c r="E26" s="315">
        <v>13500</v>
      </c>
      <c r="F26" s="315"/>
      <c r="G26" s="315">
        <v>12000</v>
      </c>
      <c r="H26" s="331"/>
      <c r="I26" s="226" t="s">
        <v>162</v>
      </c>
      <c r="J26" s="227"/>
      <c r="K26" s="227"/>
      <c r="L26" s="227"/>
      <c r="M26" s="227"/>
      <c r="N26" s="227"/>
      <c r="O26" s="227"/>
      <c r="P26" s="237"/>
    </row>
    <row r="27" spans="1:16" ht="14.25" thickBot="1">
      <c r="A27" s="241" t="s">
        <v>163</v>
      </c>
      <c r="B27" s="242"/>
      <c r="C27" s="321">
        <v>14000</v>
      </c>
      <c r="D27" s="321"/>
      <c r="E27" s="321">
        <v>12800</v>
      </c>
      <c r="F27" s="321"/>
      <c r="G27" s="321">
        <v>10000</v>
      </c>
      <c r="H27" s="322"/>
      <c r="I27" s="262" t="s">
        <v>123</v>
      </c>
      <c r="J27" s="257"/>
      <c r="K27" s="257" t="s">
        <v>124</v>
      </c>
      <c r="L27" s="257"/>
      <c r="M27" s="257" t="s">
        <v>127</v>
      </c>
      <c r="N27" s="257"/>
      <c r="O27" s="257" t="s">
        <v>126</v>
      </c>
      <c r="P27" s="258"/>
    </row>
    <row r="28" spans="1:16" ht="14.25" thickBot="1">
      <c r="A28" s="259" t="s">
        <v>164</v>
      </c>
      <c r="B28" s="260"/>
      <c r="C28" s="260"/>
      <c r="D28" s="260"/>
      <c r="E28" s="260"/>
      <c r="F28" s="260"/>
      <c r="G28" s="260"/>
      <c r="H28" s="260"/>
      <c r="I28" s="224" t="s">
        <v>165</v>
      </c>
      <c r="J28" s="225"/>
      <c r="K28" s="315" t="s">
        <v>129</v>
      </c>
      <c r="L28" s="315"/>
      <c r="M28" s="315" t="s">
        <v>129</v>
      </c>
      <c r="N28" s="315"/>
      <c r="O28" s="315" t="s">
        <v>129</v>
      </c>
      <c r="P28" s="320"/>
    </row>
    <row r="29" spans="1:16">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row>
    <row r="30" spans="1:16">
      <c r="A30" s="220" t="s">
        <v>154</v>
      </c>
      <c r="B30" s="221"/>
      <c r="C30" s="327">
        <v>21000</v>
      </c>
      <c r="D30" s="327"/>
      <c r="E30" s="327">
        <v>19000</v>
      </c>
      <c r="F30" s="327"/>
      <c r="G30" s="327">
        <v>14000</v>
      </c>
      <c r="H30" s="328"/>
      <c r="I30" s="224" t="s">
        <v>170</v>
      </c>
      <c r="J30" s="225"/>
      <c r="K30" s="315" t="s">
        <v>129</v>
      </c>
      <c r="L30" s="315"/>
      <c r="M30" s="315" t="s">
        <v>129</v>
      </c>
      <c r="N30" s="315"/>
      <c r="O30" s="315" t="s">
        <v>129</v>
      </c>
      <c r="P30" s="320"/>
    </row>
    <row r="31" spans="1:16">
      <c r="A31" s="247" t="s">
        <v>156</v>
      </c>
      <c r="B31" s="248"/>
      <c r="C31" s="325">
        <v>17000</v>
      </c>
      <c r="D31" s="325"/>
      <c r="E31" s="325">
        <v>16000</v>
      </c>
      <c r="F31" s="325"/>
      <c r="G31" s="325" t="s">
        <v>129</v>
      </c>
      <c r="H31" s="326"/>
      <c r="I31" s="224" t="s">
        <v>171</v>
      </c>
      <c r="J31" s="225"/>
      <c r="K31" s="315" t="s">
        <v>129</v>
      </c>
      <c r="L31" s="315"/>
      <c r="M31" s="315" t="s">
        <v>129</v>
      </c>
      <c r="N31" s="315"/>
      <c r="O31" s="315" t="s">
        <v>129</v>
      </c>
      <c r="P31" s="320"/>
    </row>
    <row r="32" spans="1:16"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row>
    <row r="33" spans="1:16" ht="14.25" thickBot="1">
      <c r="A33" s="226" t="s">
        <v>173</v>
      </c>
      <c r="B33" s="227"/>
      <c r="C33" s="227"/>
      <c r="D33" s="227"/>
      <c r="E33" s="228" t="s">
        <v>124</v>
      </c>
      <c r="F33" s="228"/>
      <c r="G33" s="228" t="s">
        <v>126</v>
      </c>
      <c r="H33" s="229"/>
      <c r="I33" s="226" t="s">
        <v>174</v>
      </c>
      <c r="J33" s="227"/>
      <c r="K33" s="227"/>
      <c r="L33" s="227"/>
      <c r="M33" s="227"/>
      <c r="N33" s="227"/>
      <c r="O33" s="227"/>
      <c r="P33" s="237"/>
    </row>
    <row r="34" spans="1:16">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6"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6"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6">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6"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6" ht="9" customHeight="1">
      <c r="A39" s="197" t="s">
        <v>182</v>
      </c>
      <c r="B39" s="198"/>
      <c r="C39" s="198"/>
      <c r="D39" s="198"/>
      <c r="E39" s="198"/>
      <c r="F39" s="198"/>
      <c r="G39" s="198"/>
      <c r="H39" s="198"/>
      <c r="I39" s="344" t="s">
        <v>201</v>
      </c>
      <c r="J39" s="344"/>
      <c r="K39" s="344"/>
      <c r="L39" s="344"/>
      <c r="M39" s="344"/>
      <c r="N39" s="344"/>
      <c r="O39" s="344"/>
      <c r="P39" s="345"/>
    </row>
    <row r="40" spans="1:16" ht="14.25" customHeight="1" thickBot="1">
      <c r="A40" s="199"/>
      <c r="B40" s="200"/>
      <c r="C40" s="200"/>
      <c r="D40" s="200"/>
      <c r="E40" s="200"/>
      <c r="F40" s="200"/>
      <c r="G40" s="200"/>
      <c r="H40" s="200"/>
      <c r="I40" s="200"/>
      <c r="J40" s="200"/>
      <c r="K40" s="200"/>
      <c r="L40" s="200"/>
      <c r="M40" s="200"/>
      <c r="N40" s="200"/>
      <c r="O40" s="200"/>
      <c r="P40" s="346"/>
    </row>
    <row r="41" spans="1:16" ht="13.5" customHeight="1">
      <c r="A41" s="209" t="s">
        <v>202</v>
      </c>
      <c r="B41" s="210"/>
      <c r="C41" s="210"/>
      <c r="D41" s="210"/>
      <c r="E41" s="210"/>
      <c r="F41" s="210"/>
      <c r="G41" s="210"/>
      <c r="H41" s="210"/>
      <c r="I41" s="210"/>
      <c r="J41" s="210"/>
      <c r="K41" s="210"/>
      <c r="L41" s="210"/>
      <c r="M41" s="210"/>
      <c r="N41" s="210"/>
      <c r="O41" s="210"/>
      <c r="P41" s="211"/>
    </row>
    <row r="42" spans="1:16">
      <c r="A42" s="180"/>
      <c r="B42" s="181"/>
      <c r="C42" s="181"/>
      <c r="D42" s="181"/>
      <c r="E42" s="181"/>
      <c r="F42" s="181"/>
      <c r="G42" s="181"/>
      <c r="H42" s="181"/>
      <c r="I42" s="181"/>
      <c r="J42" s="181"/>
      <c r="K42" s="181"/>
      <c r="L42" s="181"/>
      <c r="M42" s="181"/>
      <c r="N42" s="181"/>
      <c r="O42" s="181"/>
      <c r="P42" s="182"/>
    </row>
    <row r="43" spans="1:16">
      <c r="A43" s="306"/>
      <c r="B43" s="307"/>
      <c r="C43" s="307"/>
      <c r="D43" s="307"/>
      <c r="E43" s="307"/>
      <c r="F43" s="307"/>
      <c r="G43" s="307"/>
      <c r="H43" s="307"/>
      <c r="I43" s="307"/>
      <c r="J43" s="307"/>
      <c r="K43" s="307"/>
      <c r="L43" s="307"/>
      <c r="M43" s="307"/>
      <c r="N43" s="307"/>
      <c r="O43" s="307"/>
      <c r="P43" s="308"/>
    </row>
    <row r="44" spans="1:16" ht="13.5" customHeight="1">
      <c r="A44" s="180" t="s">
        <v>196</v>
      </c>
      <c r="B44" s="181"/>
      <c r="C44" s="181"/>
      <c r="D44" s="181"/>
      <c r="E44" s="181"/>
      <c r="F44" s="181"/>
      <c r="G44" s="181"/>
      <c r="H44" s="181"/>
      <c r="I44" s="181"/>
      <c r="J44" s="181"/>
      <c r="K44" s="181"/>
      <c r="L44" s="181"/>
      <c r="M44" s="181"/>
      <c r="N44" s="181"/>
      <c r="O44" s="181"/>
      <c r="P44" s="182"/>
    </row>
    <row r="45" spans="1:16">
      <c r="A45" s="180"/>
      <c r="B45" s="181"/>
      <c r="C45" s="181"/>
      <c r="D45" s="181"/>
      <c r="E45" s="181"/>
      <c r="F45" s="181"/>
      <c r="G45" s="181"/>
      <c r="H45" s="181"/>
      <c r="I45" s="181"/>
      <c r="J45" s="181"/>
      <c r="K45" s="181"/>
      <c r="L45" s="181"/>
      <c r="M45" s="181"/>
      <c r="N45" s="181"/>
      <c r="O45" s="181"/>
      <c r="P45" s="182"/>
    </row>
    <row r="46" spans="1:16">
      <c r="A46" s="180"/>
      <c r="B46" s="181"/>
      <c r="C46" s="181"/>
      <c r="D46" s="181"/>
      <c r="E46" s="181"/>
      <c r="F46" s="181"/>
      <c r="G46" s="181"/>
      <c r="H46" s="181"/>
      <c r="I46" s="181"/>
      <c r="J46" s="181"/>
      <c r="K46" s="181"/>
      <c r="L46" s="181"/>
      <c r="M46" s="181"/>
      <c r="N46" s="181"/>
      <c r="O46" s="181"/>
      <c r="P46" s="182"/>
    </row>
    <row r="47" spans="1:16">
      <c r="A47" s="180"/>
      <c r="B47" s="181"/>
      <c r="C47" s="181"/>
      <c r="D47" s="181"/>
      <c r="E47" s="181"/>
      <c r="F47" s="181"/>
      <c r="G47" s="181"/>
      <c r="H47" s="181"/>
      <c r="I47" s="181"/>
      <c r="J47" s="181"/>
      <c r="K47" s="181"/>
      <c r="L47" s="181"/>
      <c r="M47" s="181"/>
      <c r="N47" s="181"/>
      <c r="O47" s="181"/>
      <c r="P47" s="182"/>
    </row>
    <row r="48" spans="1:16">
      <c r="A48" s="180" t="s">
        <v>203</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4">
    <mergeCell ref="A57:P57"/>
    <mergeCell ref="I39:P40"/>
    <mergeCell ref="A44:P47"/>
    <mergeCell ref="A48:P49"/>
    <mergeCell ref="A50:P50"/>
    <mergeCell ref="A51:P52"/>
    <mergeCell ref="A53:P53"/>
    <mergeCell ref="A54:P55"/>
    <mergeCell ref="O38:P38"/>
    <mergeCell ref="A39:H40"/>
    <mergeCell ref="A41:P43"/>
    <mergeCell ref="A38:D38"/>
    <mergeCell ref="E38:F38"/>
    <mergeCell ref="G38:H38"/>
    <mergeCell ref="I38:J38"/>
    <mergeCell ref="K38:L38"/>
    <mergeCell ref="M38:N38"/>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16:N16"/>
    <mergeCell ref="O16:P16"/>
    <mergeCell ref="A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75B99-EFBD-4304-863A-06487AB66A5B}">
  <dimension ref="A1:T58"/>
  <sheetViews>
    <sheetView showGridLines="0" view="pageBreakPreview" zoomScaleNormal="100" zoomScaleSheetLayoutView="100" workbookViewId="0">
      <selection activeCell="E10" sqref="E10:F10"/>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958</v>
      </c>
      <c r="F1" s="280"/>
      <c r="G1" s="89" t="s">
        <v>112</v>
      </c>
      <c r="H1" s="90" t="s">
        <v>205</v>
      </c>
      <c r="I1" s="90"/>
      <c r="J1" s="90"/>
      <c r="K1" s="281" t="s">
        <v>113</v>
      </c>
      <c r="L1" s="281"/>
      <c r="M1" s="281"/>
      <c r="N1" s="281"/>
      <c r="O1" s="281"/>
      <c r="P1" s="281"/>
    </row>
    <row r="2" spans="1:20" ht="14.25" customHeight="1" thickBot="1">
      <c r="A2" s="91"/>
      <c r="B2" s="91"/>
      <c r="C2" s="92"/>
      <c r="D2" s="347">
        <f>VLOOKUP(E1,R4:T32,2,0)</f>
        <v>43411</v>
      </c>
      <c r="E2" s="347"/>
      <c r="F2" s="347"/>
      <c r="G2" s="347"/>
      <c r="H2" s="93"/>
      <c r="I2" s="93"/>
      <c r="J2" s="93"/>
      <c r="K2" s="93"/>
      <c r="L2" s="283" t="s">
        <v>114</v>
      </c>
      <c r="M2" s="283"/>
      <c r="N2" s="283"/>
      <c r="O2" s="283"/>
      <c r="P2" s="283"/>
    </row>
    <row r="3" spans="1:20">
      <c r="A3" s="284" t="s">
        <v>115</v>
      </c>
      <c r="B3" s="285"/>
      <c r="C3" s="288" t="s">
        <v>116</v>
      </c>
      <c r="D3" s="288"/>
      <c r="E3" s="342">
        <v>12750</v>
      </c>
      <c r="F3" s="342"/>
      <c r="G3" s="100" t="s">
        <v>194</v>
      </c>
      <c r="H3" s="100"/>
      <c r="I3" s="100"/>
      <c r="J3" s="101"/>
      <c r="K3" s="93"/>
      <c r="L3" s="93"/>
      <c r="M3" s="283" t="s">
        <v>117</v>
      </c>
      <c r="N3" s="283"/>
      <c r="O3" s="283"/>
      <c r="P3" s="283"/>
    </row>
    <row r="4" spans="1:20" ht="14.25" thickBot="1">
      <c r="A4" s="286"/>
      <c r="B4" s="287"/>
      <c r="C4" s="290" t="s">
        <v>118</v>
      </c>
      <c r="D4" s="290"/>
      <c r="E4" s="343">
        <v>17000</v>
      </c>
      <c r="F4" s="343"/>
      <c r="G4" s="102" t="s">
        <v>119</v>
      </c>
      <c r="H4" s="102"/>
      <c r="I4" s="103"/>
      <c r="J4" s="104"/>
      <c r="K4" s="93"/>
      <c r="L4" s="93"/>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9500</v>
      </c>
      <c r="D8" s="315"/>
      <c r="E8" s="315">
        <v>9000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13500</v>
      </c>
      <c r="D9" s="327"/>
      <c r="E9" s="327">
        <v>12500</v>
      </c>
      <c r="F9" s="327"/>
      <c r="G9" s="327">
        <v>10000</v>
      </c>
      <c r="H9" s="328"/>
      <c r="I9" s="220" t="s">
        <v>133</v>
      </c>
      <c r="J9" s="221"/>
      <c r="K9" s="327">
        <v>13500</v>
      </c>
      <c r="L9" s="327"/>
      <c r="M9" s="327">
        <v>13000</v>
      </c>
      <c r="N9" s="327"/>
      <c r="O9" s="327">
        <v>12000</v>
      </c>
      <c r="P9" s="334"/>
      <c r="R9">
        <v>963</v>
      </c>
      <c r="S9" s="107">
        <f t="shared" si="0"/>
        <v>43487</v>
      </c>
      <c r="T9" s="107">
        <v>43503</v>
      </c>
    </row>
    <row r="10" spans="1:20">
      <c r="A10" s="247" t="s">
        <v>134</v>
      </c>
      <c r="B10" s="248"/>
      <c r="C10" s="325">
        <v>11500</v>
      </c>
      <c r="D10" s="325"/>
      <c r="E10" s="325">
        <v>10700</v>
      </c>
      <c r="F10" s="325"/>
      <c r="G10" s="325">
        <v>8500</v>
      </c>
      <c r="H10" s="326"/>
      <c r="I10" s="247" t="s">
        <v>135</v>
      </c>
      <c r="J10" s="248"/>
      <c r="K10" s="325">
        <v>11000</v>
      </c>
      <c r="L10" s="325"/>
      <c r="M10" s="325">
        <v>10000</v>
      </c>
      <c r="N10" s="325"/>
      <c r="O10" s="325">
        <v>9500</v>
      </c>
      <c r="P10" s="337"/>
      <c r="R10">
        <v>964</v>
      </c>
      <c r="S10" s="107">
        <f t="shared" si="0"/>
        <v>43503</v>
      </c>
      <c r="T10" s="107">
        <v>43518</v>
      </c>
    </row>
    <row r="11" spans="1:20">
      <c r="A11" s="220" t="s">
        <v>136</v>
      </c>
      <c r="B11" s="221"/>
      <c r="C11" s="327">
        <v>14500</v>
      </c>
      <c r="D11" s="327"/>
      <c r="E11" s="327">
        <v>13500</v>
      </c>
      <c r="F11" s="327"/>
      <c r="G11" s="327">
        <v>11000</v>
      </c>
      <c r="H11" s="328"/>
      <c r="I11" s="224" t="s">
        <v>137</v>
      </c>
      <c r="J11" s="225"/>
      <c r="K11" s="315">
        <v>17500</v>
      </c>
      <c r="L11" s="315"/>
      <c r="M11" s="315">
        <v>17000</v>
      </c>
      <c r="N11" s="315"/>
      <c r="O11" s="315">
        <v>16500</v>
      </c>
      <c r="P11" s="320"/>
      <c r="R11">
        <v>965</v>
      </c>
      <c r="S11" s="107">
        <f t="shared" si="0"/>
        <v>43518</v>
      </c>
      <c r="T11" s="107">
        <v>43531</v>
      </c>
    </row>
    <row r="12" spans="1:20" ht="14.25" thickBot="1">
      <c r="A12" s="247" t="s">
        <v>138</v>
      </c>
      <c r="B12" s="248"/>
      <c r="C12" s="325">
        <v>11800</v>
      </c>
      <c r="D12" s="325"/>
      <c r="E12" s="325">
        <v>11100</v>
      </c>
      <c r="F12" s="325"/>
      <c r="G12" s="325">
        <v>9000</v>
      </c>
      <c r="H12" s="326"/>
      <c r="I12" s="216" t="s">
        <v>139</v>
      </c>
      <c r="J12" s="217"/>
      <c r="K12" s="323">
        <v>16000</v>
      </c>
      <c r="L12" s="323"/>
      <c r="M12" s="323">
        <v>15500</v>
      </c>
      <c r="N12" s="323"/>
      <c r="O12" s="323">
        <v>15000</v>
      </c>
      <c r="P12" s="324"/>
      <c r="R12">
        <v>966</v>
      </c>
      <c r="S12" s="107">
        <f t="shared" si="0"/>
        <v>43531</v>
      </c>
      <c r="T12" s="107">
        <v>43546</v>
      </c>
    </row>
    <row r="13" spans="1:20" ht="14.25" thickBot="1">
      <c r="A13" s="220" t="s">
        <v>140</v>
      </c>
      <c r="B13" s="221"/>
      <c r="C13" s="327">
        <v>14000</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13000</v>
      </c>
      <c r="L14" s="340"/>
      <c r="M14" s="340">
        <v>12500</v>
      </c>
      <c r="N14" s="340"/>
      <c r="O14" s="340">
        <v>9000</v>
      </c>
      <c r="P14" s="341"/>
      <c r="R14">
        <v>968</v>
      </c>
      <c r="S14" s="107">
        <f t="shared" si="0"/>
        <v>43564</v>
      </c>
      <c r="T14" s="107">
        <v>43577</v>
      </c>
    </row>
    <row r="15" spans="1:20">
      <c r="A15" s="220" t="s">
        <v>144</v>
      </c>
      <c r="B15" s="221"/>
      <c r="C15" s="327">
        <v>14900</v>
      </c>
      <c r="D15" s="327"/>
      <c r="E15" s="327">
        <v>13900</v>
      </c>
      <c r="F15" s="327"/>
      <c r="G15" s="327">
        <v>11500</v>
      </c>
      <c r="H15" s="328"/>
      <c r="I15" s="247" t="s">
        <v>145</v>
      </c>
      <c r="J15" s="248"/>
      <c r="K15" s="325">
        <v>11000</v>
      </c>
      <c r="L15" s="325"/>
      <c r="M15" s="325">
        <v>10500</v>
      </c>
      <c r="N15" s="325"/>
      <c r="O15" s="325">
        <v>9000</v>
      </c>
      <c r="P15" s="337"/>
      <c r="R15">
        <v>969</v>
      </c>
      <c r="S15" s="107">
        <f t="shared" si="0"/>
        <v>43577</v>
      </c>
      <c r="T15" s="107">
        <v>43593</v>
      </c>
    </row>
    <row r="16" spans="1:20" ht="14.25" thickBot="1">
      <c r="A16" s="233" t="s">
        <v>146</v>
      </c>
      <c r="B16" s="234"/>
      <c r="C16" s="338">
        <v>13900</v>
      </c>
      <c r="D16" s="338"/>
      <c r="E16" s="338">
        <v>13000</v>
      </c>
      <c r="F16" s="338"/>
      <c r="G16" s="338">
        <v>10000</v>
      </c>
      <c r="H16" s="339"/>
      <c r="I16" s="220" t="s">
        <v>147</v>
      </c>
      <c r="J16" s="221"/>
      <c r="K16" s="327">
        <v>20000</v>
      </c>
      <c r="L16" s="327"/>
      <c r="M16" s="327">
        <v>19800</v>
      </c>
      <c r="N16" s="327"/>
      <c r="O16" s="327">
        <v>19500</v>
      </c>
      <c r="P16" s="334"/>
      <c r="R16">
        <v>970</v>
      </c>
      <c r="S16" s="107">
        <v>43228</v>
      </c>
      <c r="T16" s="107">
        <v>43607</v>
      </c>
    </row>
    <row r="17" spans="1:20" ht="14.25" thickBot="1">
      <c r="A17" s="259" t="s">
        <v>148</v>
      </c>
      <c r="B17" s="260"/>
      <c r="C17" s="260"/>
      <c r="D17" s="260"/>
      <c r="E17" s="260"/>
      <c r="F17" s="260"/>
      <c r="G17" s="260"/>
      <c r="H17" s="260"/>
      <c r="I17" s="247" t="s">
        <v>149</v>
      </c>
      <c r="J17" s="248"/>
      <c r="K17" s="325">
        <v>18800</v>
      </c>
      <c r="L17" s="325"/>
      <c r="M17" s="325">
        <v>18500</v>
      </c>
      <c r="N17" s="325"/>
      <c r="O17" s="325">
        <v>18000</v>
      </c>
      <c r="P17" s="337"/>
      <c r="R17">
        <v>971</v>
      </c>
      <c r="S17" s="107">
        <f t="shared" si="0"/>
        <v>43607</v>
      </c>
      <c r="T17" s="107">
        <v>43622</v>
      </c>
    </row>
    <row r="18" spans="1:20">
      <c r="A18" s="241" t="s">
        <v>143</v>
      </c>
      <c r="B18" s="242"/>
      <c r="C18" s="321">
        <v>13000</v>
      </c>
      <c r="D18" s="321"/>
      <c r="E18" s="321">
        <v>12500</v>
      </c>
      <c r="F18" s="321"/>
      <c r="G18" s="321">
        <v>8500</v>
      </c>
      <c r="H18" s="322"/>
      <c r="I18" s="220" t="s">
        <v>140</v>
      </c>
      <c r="J18" s="221"/>
      <c r="K18" s="327">
        <v>19400</v>
      </c>
      <c r="L18" s="327"/>
      <c r="M18" s="327">
        <v>19000</v>
      </c>
      <c r="N18" s="327"/>
      <c r="O18" s="327">
        <v>18700</v>
      </c>
      <c r="P18" s="334"/>
      <c r="R18">
        <v>972</v>
      </c>
      <c r="S18" s="107">
        <f t="shared" si="0"/>
        <v>43622</v>
      </c>
      <c r="T18" s="107">
        <v>43637</v>
      </c>
    </row>
    <row r="19" spans="1:20" ht="14.25" thickBot="1">
      <c r="A19" s="224" t="s">
        <v>145</v>
      </c>
      <c r="B19" s="225"/>
      <c r="C19" s="315">
        <v>11000</v>
      </c>
      <c r="D19" s="315"/>
      <c r="E19" s="315">
        <v>10500</v>
      </c>
      <c r="F19" s="315"/>
      <c r="G19" s="315">
        <v>8500</v>
      </c>
      <c r="H19" s="331"/>
      <c r="I19" s="212" t="s">
        <v>150</v>
      </c>
      <c r="J19" s="213"/>
      <c r="K19" s="335">
        <v>17800</v>
      </c>
      <c r="L19" s="335"/>
      <c r="M19" s="335">
        <v>17300</v>
      </c>
      <c r="N19" s="335"/>
      <c r="O19" s="335">
        <v>17000</v>
      </c>
      <c r="P19" s="336"/>
      <c r="R19">
        <v>973</v>
      </c>
      <c r="S19" s="107">
        <f t="shared" si="0"/>
        <v>43637</v>
      </c>
      <c r="T19" s="107">
        <v>43655</v>
      </c>
    </row>
    <row r="20" spans="1:20" ht="14.25" thickBot="1">
      <c r="A20" s="220" t="s">
        <v>151</v>
      </c>
      <c r="B20" s="221"/>
      <c r="C20" s="327">
        <v>13700</v>
      </c>
      <c r="D20" s="327"/>
      <c r="E20" s="327">
        <v>12800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12500</v>
      </c>
      <c r="D21" s="325"/>
      <c r="E21" s="325">
        <v>11000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14600</v>
      </c>
      <c r="D22" s="327"/>
      <c r="E22" s="327">
        <v>13600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13500</v>
      </c>
      <c r="D23" s="325"/>
      <c r="E23" s="325">
        <v>12800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15000</v>
      </c>
      <c r="D24" s="327"/>
      <c r="E24" s="327">
        <v>14500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13900</v>
      </c>
      <c r="D25" s="325"/>
      <c r="E25" s="325">
        <v>13300</v>
      </c>
      <c r="F25" s="325"/>
      <c r="G25" s="325">
        <v>11600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14900</v>
      </c>
      <c r="D26" s="315"/>
      <c r="E26" s="315">
        <v>13500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12800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43426</v>
      </c>
      <c r="M39" s="349"/>
      <c r="N39" s="349"/>
      <c r="O39" s="344" t="s">
        <v>184</v>
      </c>
      <c r="P39" s="345"/>
    </row>
    <row r="40" spans="1:19" ht="14.25" customHeight="1" thickBot="1">
      <c r="A40" s="199"/>
      <c r="B40" s="200"/>
      <c r="C40" s="200"/>
      <c r="D40" s="200"/>
      <c r="E40" s="200"/>
      <c r="F40" s="200"/>
      <c r="G40" s="200"/>
      <c r="H40" s="200"/>
      <c r="I40" s="202"/>
      <c r="J40" s="202"/>
      <c r="K40" s="202"/>
      <c r="L40" s="204"/>
      <c r="M40" s="204"/>
      <c r="N40" s="204"/>
      <c r="O40" s="200"/>
      <c r="P40" s="346"/>
    </row>
    <row r="41" spans="1:19" ht="13.5" customHeight="1">
      <c r="A41" s="209" t="s">
        <v>206</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196</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203</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50:P50"/>
    <mergeCell ref="A51:P52"/>
    <mergeCell ref="A53:P53"/>
    <mergeCell ref="A54:P55"/>
    <mergeCell ref="A57:P57"/>
    <mergeCell ref="I39:K40"/>
    <mergeCell ref="L39:N40"/>
    <mergeCell ref="O39:P40"/>
    <mergeCell ref="O38:P38"/>
    <mergeCell ref="A39:H40"/>
    <mergeCell ref="A41:P43"/>
    <mergeCell ref="A44:P47"/>
    <mergeCell ref="A48:P49"/>
    <mergeCell ref="A38:D38"/>
    <mergeCell ref="E38:F38"/>
    <mergeCell ref="G38:H38"/>
    <mergeCell ref="I38:J38"/>
    <mergeCell ref="K38:L38"/>
    <mergeCell ref="M38:N38"/>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16:N16"/>
    <mergeCell ref="O16:P16"/>
    <mergeCell ref="A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C5D57-3A4B-4AF0-A640-BF1FB1B62707}">
  <dimension ref="A1:T58"/>
  <sheetViews>
    <sheetView showGridLines="0" view="pageBreakPreview" zoomScaleNormal="100" zoomScaleSheetLayoutView="100" workbookViewId="0">
      <selection activeCell="L39" sqref="L39:N40"/>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959</v>
      </c>
      <c r="F1" s="280"/>
      <c r="G1" s="89" t="s">
        <v>112</v>
      </c>
      <c r="H1" s="90"/>
      <c r="I1" s="90"/>
      <c r="J1" s="90"/>
      <c r="K1" s="281" t="s">
        <v>113</v>
      </c>
      <c r="L1" s="281"/>
      <c r="M1" s="281"/>
      <c r="N1" s="281"/>
      <c r="O1" s="281"/>
      <c r="P1" s="281"/>
    </row>
    <row r="2" spans="1:20" ht="14.25" customHeight="1" thickBot="1">
      <c r="A2" s="91"/>
      <c r="B2" s="91"/>
      <c r="C2" s="92"/>
      <c r="D2" s="347">
        <f>VLOOKUP(E1,R4:T32,2,0)</f>
        <v>43426</v>
      </c>
      <c r="E2" s="347"/>
      <c r="F2" s="347"/>
      <c r="G2" s="347"/>
      <c r="H2" s="93"/>
      <c r="I2" s="93"/>
      <c r="J2" s="93"/>
      <c r="K2" s="93"/>
      <c r="L2" s="283" t="s">
        <v>114</v>
      </c>
      <c r="M2" s="283"/>
      <c r="N2" s="283"/>
      <c r="O2" s="283"/>
      <c r="P2" s="283"/>
    </row>
    <row r="3" spans="1:20">
      <c r="A3" s="284" t="s">
        <v>115</v>
      </c>
      <c r="B3" s="285"/>
      <c r="C3" s="288" t="s">
        <v>116</v>
      </c>
      <c r="D3" s="288"/>
      <c r="E3" s="342">
        <v>12161</v>
      </c>
      <c r="F3" s="342"/>
      <c r="G3" s="100" t="s">
        <v>194</v>
      </c>
      <c r="H3" s="100"/>
      <c r="I3" s="100"/>
      <c r="J3" s="101"/>
      <c r="K3" s="93"/>
      <c r="L3" s="93"/>
      <c r="M3" s="283" t="s">
        <v>117</v>
      </c>
      <c r="N3" s="283"/>
      <c r="O3" s="283"/>
      <c r="P3" s="283"/>
    </row>
    <row r="4" spans="1:20" ht="14.25" thickBot="1">
      <c r="A4" s="286"/>
      <c r="B4" s="287"/>
      <c r="C4" s="290" t="s">
        <v>118</v>
      </c>
      <c r="D4" s="290"/>
      <c r="E4" s="343">
        <v>16500</v>
      </c>
      <c r="F4" s="343"/>
      <c r="G4" s="102" t="s">
        <v>119</v>
      </c>
      <c r="H4" s="102"/>
      <c r="I4" s="103"/>
      <c r="J4" s="104"/>
      <c r="K4" s="93"/>
      <c r="L4" s="93"/>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9500</v>
      </c>
      <c r="D8" s="315"/>
      <c r="E8" s="315">
        <v>9000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13500</v>
      </c>
      <c r="D9" s="327"/>
      <c r="E9" s="327">
        <v>12500</v>
      </c>
      <c r="F9" s="327"/>
      <c r="G9" s="327">
        <v>10000</v>
      </c>
      <c r="H9" s="328"/>
      <c r="I9" s="220" t="s">
        <v>133</v>
      </c>
      <c r="J9" s="221"/>
      <c r="K9" s="327">
        <v>13500</v>
      </c>
      <c r="L9" s="327"/>
      <c r="M9" s="327">
        <v>13000</v>
      </c>
      <c r="N9" s="327"/>
      <c r="O9" s="327">
        <v>12000</v>
      </c>
      <c r="P9" s="334"/>
      <c r="R9">
        <v>963</v>
      </c>
      <c r="S9" s="107">
        <f t="shared" si="0"/>
        <v>43487</v>
      </c>
      <c r="T9" s="107">
        <v>43503</v>
      </c>
    </row>
    <row r="10" spans="1:20">
      <c r="A10" s="247" t="s">
        <v>134</v>
      </c>
      <c r="B10" s="248"/>
      <c r="C10" s="325">
        <v>11400</v>
      </c>
      <c r="D10" s="325"/>
      <c r="E10" s="325">
        <v>10500</v>
      </c>
      <c r="F10" s="325"/>
      <c r="G10" s="325">
        <v>8500</v>
      </c>
      <c r="H10" s="326"/>
      <c r="I10" s="247" t="s">
        <v>135</v>
      </c>
      <c r="J10" s="248"/>
      <c r="K10" s="325">
        <v>11000</v>
      </c>
      <c r="L10" s="325"/>
      <c r="M10" s="325">
        <v>10000</v>
      </c>
      <c r="N10" s="325"/>
      <c r="O10" s="325">
        <v>9500</v>
      </c>
      <c r="P10" s="337"/>
      <c r="R10">
        <v>964</v>
      </c>
      <c r="S10" s="107">
        <f t="shared" si="0"/>
        <v>43503</v>
      </c>
      <c r="T10" s="107">
        <v>43518</v>
      </c>
    </row>
    <row r="11" spans="1:20">
      <c r="A11" s="220" t="s">
        <v>136</v>
      </c>
      <c r="B11" s="221"/>
      <c r="C11" s="327">
        <v>14000</v>
      </c>
      <c r="D11" s="327"/>
      <c r="E11" s="327">
        <v>13000</v>
      </c>
      <c r="F11" s="327"/>
      <c r="G11" s="327">
        <v>11000</v>
      </c>
      <c r="H11" s="328"/>
      <c r="I11" s="224" t="s">
        <v>137</v>
      </c>
      <c r="J11" s="225"/>
      <c r="K11" s="315">
        <v>17500</v>
      </c>
      <c r="L11" s="315"/>
      <c r="M11" s="315">
        <v>17000</v>
      </c>
      <c r="N11" s="315"/>
      <c r="O11" s="315">
        <v>16500</v>
      </c>
      <c r="P11" s="320"/>
      <c r="R11">
        <v>965</v>
      </c>
      <c r="S11" s="107">
        <f t="shared" si="0"/>
        <v>43518</v>
      </c>
      <c r="T11" s="107">
        <v>43531</v>
      </c>
    </row>
    <row r="12" spans="1:20" ht="14.25" thickBot="1">
      <c r="A12" s="247" t="s">
        <v>138</v>
      </c>
      <c r="B12" s="248"/>
      <c r="C12" s="325">
        <v>11500</v>
      </c>
      <c r="D12" s="325"/>
      <c r="E12" s="325">
        <v>11000</v>
      </c>
      <c r="F12" s="325"/>
      <c r="G12" s="325">
        <v>9000</v>
      </c>
      <c r="H12" s="326"/>
      <c r="I12" s="216" t="s">
        <v>139</v>
      </c>
      <c r="J12" s="217"/>
      <c r="K12" s="323">
        <v>16000</v>
      </c>
      <c r="L12" s="323"/>
      <c r="M12" s="323">
        <v>15500</v>
      </c>
      <c r="N12" s="323"/>
      <c r="O12" s="323">
        <v>15000</v>
      </c>
      <c r="P12" s="324"/>
      <c r="R12">
        <v>966</v>
      </c>
      <c r="S12" s="107">
        <f t="shared" si="0"/>
        <v>43531</v>
      </c>
      <c r="T12" s="107">
        <v>43546</v>
      </c>
    </row>
    <row r="13" spans="1:20" ht="14.25" thickBot="1">
      <c r="A13" s="220" t="s">
        <v>140</v>
      </c>
      <c r="B13" s="221"/>
      <c r="C13" s="327">
        <v>14000</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13500</v>
      </c>
      <c r="L14" s="340"/>
      <c r="M14" s="340">
        <v>13000</v>
      </c>
      <c r="N14" s="340"/>
      <c r="O14" s="340">
        <v>9000</v>
      </c>
      <c r="P14" s="341"/>
      <c r="R14">
        <v>968</v>
      </c>
      <c r="S14" s="107">
        <f t="shared" si="0"/>
        <v>43564</v>
      </c>
      <c r="T14" s="107">
        <v>43577</v>
      </c>
    </row>
    <row r="15" spans="1:20">
      <c r="A15" s="220" t="s">
        <v>144</v>
      </c>
      <c r="B15" s="221"/>
      <c r="C15" s="327">
        <v>14700</v>
      </c>
      <c r="D15" s="327"/>
      <c r="E15" s="327">
        <v>13900</v>
      </c>
      <c r="F15" s="327"/>
      <c r="G15" s="327">
        <v>11500</v>
      </c>
      <c r="H15" s="328"/>
      <c r="I15" s="247" t="s">
        <v>145</v>
      </c>
      <c r="J15" s="248"/>
      <c r="K15" s="325">
        <v>11500</v>
      </c>
      <c r="L15" s="325"/>
      <c r="M15" s="325">
        <v>11000</v>
      </c>
      <c r="N15" s="325"/>
      <c r="O15" s="325">
        <v>9000</v>
      </c>
      <c r="P15" s="337"/>
      <c r="R15">
        <v>969</v>
      </c>
      <c r="S15" s="107">
        <f t="shared" si="0"/>
        <v>43577</v>
      </c>
      <c r="T15" s="107">
        <v>43593</v>
      </c>
    </row>
    <row r="16" spans="1:20" ht="14.25" thickBot="1">
      <c r="A16" s="233" t="s">
        <v>146</v>
      </c>
      <c r="B16" s="234"/>
      <c r="C16" s="338">
        <v>13500</v>
      </c>
      <c r="D16" s="338"/>
      <c r="E16" s="338">
        <v>12900</v>
      </c>
      <c r="F16" s="338"/>
      <c r="G16" s="338">
        <v>10000</v>
      </c>
      <c r="H16" s="339"/>
      <c r="I16" s="220" t="s">
        <v>147</v>
      </c>
      <c r="J16" s="221"/>
      <c r="K16" s="327">
        <v>19500</v>
      </c>
      <c r="L16" s="327"/>
      <c r="M16" s="327">
        <v>19300</v>
      </c>
      <c r="N16" s="327"/>
      <c r="O16" s="327">
        <v>19000</v>
      </c>
      <c r="P16" s="334"/>
      <c r="R16">
        <v>970</v>
      </c>
      <c r="S16" s="107">
        <v>43228</v>
      </c>
      <c r="T16" s="107">
        <v>43607</v>
      </c>
    </row>
    <row r="17" spans="1:20" ht="14.25" thickBot="1">
      <c r="A17" s="259" t="s">
        <v>148</v>
      </c>
      <c r="B17" s="260"/>
      <c r="C17" s="260"/>
      <c r="D17" s="260"/>
      <c r="E17" s="260"/>
      <c r="F17" s="260"/>
      <c r="G17" s="260"/>
      <c r="H17" s="260"/>
      <c r="I17" s="247" t="s">
        <v>149</v>
      </c>
      <c r="J17" s="248"/>
      <c r="K17" s="325">
        <v>18300</v>
      </c>
      <c r="L17" s="325"/>
      <c r="M17" s="325">
        <v>17800</v>
      </c>
      <c r="N17" s="325"/>
      <c r="O17" s="325">
        <v>17500</v>
      </c>
      <c r="P17" s="337"/>
      <c r="R17">
        <v>971</v>
      </c>
      <c r="S17" s="107">
        <f t="shared" si="0"/>
        <v>43607</v>
      </c>
      <c r="T17" s="107">
        <v>43622</v>
      </c>
    </row>
    <row r="18" spans="1:20">
      <c r="A18" s="241" t="s">
        <v>143</v>
      </c>
      <c r="B18" s="242"/>
      <c r="C18" s="321">
        <v>13300</v>
      </c>
      <c r="D18" s="321"/>
      <c r="E18" s="321">
        <v>13000</v>
      </c>
      <c r="F18" s="321"/>
      <c r="G18" s="321">
        <v>8500</v>
      </c>
      <c r="H18" s="322"/>
      <c r="I18" s="220" t="s">
        <v>140</v>
      </c>
      <c r="J18" s="221"/>
      <c r="K18" s="327">
        <v>19000</v>
      </c>
      <c r="L18" s="327"/>
      <c r="M18" s="327">
        <v>18700</v>
      </c>
      <c r="N18" s="327"/>
      <c r="O18" s="327">
        <v>18500</v>
      </c>
      <c r="P18" s="334"/>
      <c r="R18">
        <v>972</v>
      </c>
      <c r="S18" s="107">
        <f t="shared" si="0"/>
        <v>43622</v>
      </c>
      <c r="T18" s="107">
        <v>43637</v>
      </c>
    </row>
    <row r="19" spans="1:20" ht="14.25" thickBot="1">
      <c r="A19" s="224" t="s">
        <v>145</v>
      </c>
      <c r="B19" s="225"/>
      <c r="C19" s="315">
        <v>11300</v>
      </c>
      <c r="D19" s="315"/>
      <c r="E19" s="315">
        <v>11000</v>
      </c>
      <c r="F19" s="315"/>
      <c r="G19" s="315">
        <v>8500</v>
      </c>
      <c r="H19" s="331"/>
      <c r="I19" s="212" t="s">
        <v>150</v>
      </c>
      <c r="J19" s="213"/>
      <c r="K19" s="335">
        <v>17800</v>
      </c>
      <c r="L19" s="335"/>
      <c r="M19" s="335">
        <v>17300</v>
      </c>
      <c r="N19" s="335"/>
      <c r="O19" s="335">
        <v>17000</v>
      </c>
      <c r="P19" s="336"/>
      <c r="R19">
        <v>973</v>
      </c>
      <c r="S19" s="107">
        <f t="shared" si="0"/>
        <v>43637</v>
      </c>
      <c r="T19" s="107">
        <v>43655</v>
      </c>
    </row>
    <row r="20" spans="1:20" ht="14.25" thickBot="1">
      <c r="A20" s="220" t="s">
        <v>151</v>
      </c>
      <c r="B20" s="221"/>
      <c r="C20" s="327">
        <v>13000</v>
      </c>
      <c r="D20" s="327"/>
      <c r="E20" s="327">
        <v>12500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11500</v>
      </c>
      <c r="D21" s="325"/>
      <c r="E21" s="325">
        <v>11000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14000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12600</v>
      </c>
      <c r="D23" s="325"/>
      <c r="E23" s="325">
        <v>12300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13800</v>
      </c>
      <c r="D24" s="327"/>
      <c r="E24" s="327">
        <v>13300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12800</v>
      </c>
      <c r="D25" s="325"/>
      <c r="E25" s="325">
        <v>12000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13500</v>
      </c>
      <c r="D26" s="315"/>
      <c r="E26" s="315">
        <v>13000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14500</v>
      </c>
      <c r="D27" s="321"/>
      <c r="E27" s="321">
        <v>13000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43440</v>
      </c>
      <c r="M39" s="349"/>
      <c r="N39" s="349"/>
      <c r="O39" s="344" t="s">
        <v>184</v>
      </c>
      <c r="P39" s="345"/>
    </row>
    <row r="40" spans="1:19" ht="14.25" customHeight="1" thickBot="1">
      <c r="A40" s="199"/>
      <c r="B40" s="200"/>
      <c r="C40" s="200"/>
      <c r="D40" s="200"/>
      <c r="E40" s="200"/>
      <c r="F40" s="200"/>
      <c r="G40" s="200"/>
      <c r="H40" s="200"/>
      <c r="I40" s="202"/>
      <c r="J40" s="202"/>
      <c r="K40" s="202"/>
      <c r="L40" s="204"/>
      <c r="M40" s="204"/>
      <c r="N40" s="204"/>
      <c r="O40" s="200"/>
      <c r="P40" s="346"/>
    </row>
    <row r="41" spans="1:19" ht="13.5" customHeight="1">
      <c r="A41" s="209" t="s">
        <v>208</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196</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207</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A2D9B-4AEF-4A30-8129-6D36495EB23A}">
  <dimension ref="A1:T58"/>
  <sheetViews>
    <sheetView showGridLines="0" view="pageBreakPreview" zoomScaleNormal="100" zoomScaleSheetLayoutView="100" workbookViewId="0">
      <selection activeCell="Q41" sqref="Q41"/>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960</v>
      </c>
      <c r="F1" s="280"/>
      <c r="G1" s="89" t="s">
        <v>112</v>
      </c>
      <c r="H1" s="90"/>
      <c r="I1" s="90"/>
      <c r="J1" s="90"/>
      <c r="K1" s="281" t="s">
        <v>113</v>
      </c>
      <c r="L1" s="281"/>
      <c r="M1" s="281"/>
      <c r="N1" s="281"/>
      <c r="O1" s="281"/>
      <c r="P1" s="281"/>
    </row>
    <row r="2" spans="1:20" ht="14.25" customHeight="1" thickBot="1">
      <c r="A2" s="91"/>
      <c r="B2" s="91"/>
      <c r="C2" s="92"/>
      <c r="D2" s="347">
        <f>VLOOKUP(E1,R4:T32,2,0)</f>
        <v>43440</v>
      </c>
      <c r="E2" s="347"/>
      <c r="F2" s="347"/>
      <c r="G2" s="347"/>
      <c r="H2" s="93"/>
      <c r="I2" s="93"/>
      <c r="J2" s="93"/>
      <c r="K2" s="93"/>
      <c r="L2" s="283" t="s">
        <v>114</v>
      </c>
      <c r="M2" s="283"/>
      <c r="N2" s="283"/>
      <c r="O2" s="283"/>
      <c r="P2" s="283"/>
    </row>
    <row r="3" spans="1:20">
      <c r="A3" s="284" t="s">
        <v>115</v>
      </c>
      <c r="B3" s="285"/>
      <c r="C3" s="288" t="s">
        <v>116</v>
      </c>
      <c r="D3" s="288"/>
      <c r="E3" s="342">
        <v>12043</v>
      </c>
      <c r="F3" s="342"/>
      <c r="G3" s="100" t="s">
        <v>194</v>
      </c>
      <c r="H3" s="100"/>
      <c r="I3" s="100"/>
      <c r="J3" s="101"/>
      <c r="K3" s="93"/>
      <c r="L3" s="93"/>
      <c r="M3" s="283" t="s">
        <v>117</v>
      </c>
      <c r="N3" s="283"/>
      <c r="O3" s="283"/>
      <c r="P3" s="283"/>
    </row>
    <row r="4" spans="1:20" ht="14.25" thickBot="1">
      <c r="A4" s="286"/>
      <c r="B4" s="287"/>
      <c r="C4" s="290" t="s">
        <v>118</v>
      </c>
      <c r="D4" s="290"/>
      <c r="E4" s="343">
        <v>16000</v>
      </c>
      <c r="F4" s="343"/>
      <c r="G4" s="102" t="s">
        <v>119</v>
      </c>
      <c r="H4" s="102"/>
      <c r="I4" s="103"/>
      <c r="J4" s="104"/>
      <c r="K4" s="93"/>
      <c r="L4" s="93"/>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9500</v>
      </c>
      <c r="D8" s="315"/>
      <c r="E8" s="315">
        <v>9000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13800</v>
      </c>
      <c r="D9" s="327"/>
      <c r="E9" s="327">
        <v>13300</v>
      </c>
      <c r="F9" s="327"/>
      <c r="G9" s="327">
        <v>10000</v>
      </c>
      <c r="H9" s="328"/>
      <c r="I9" s="220" t="s">
        <v>133</v>
      </c>
      <c r="J9" s="221"/>
      <c r="K9" s="327">
        <v>13000</v>
      </c>
      <c r="L9" s="327"/>
      <c r="M9" s="327">
        <v>12000</v>
      </c>
      <c r="N9" s="327"/>
      <c r="O9" s="327">
        <v>11500</v>
      </c>
      <c r="P9" s="334"/>
      <c r="R9">
        <v>963</v>
      </c>
      <c r="S9" s="107">
        <f t="shared" si="0"/>
        <v>43487</v>
      </c>
      <c r="T9" s="107">
        <v>43503</v>
      </c>
    </row>
    <row r="10" spans="1:20">
      <c r="A10" s="247" t="s">
        <v>134</v>
      </c>
      <c r="B10" s="248"/>
      <c r="C10" s="325">
        <v>11800</v>
      </c>
      <c r="D10" s="325"/>
      <c r="E10" s="325">
        <v>10900</v>
      </c>
      <c r="F10" s="325"/>
      <c r="G10" s="325">
        <v>8500</v>
      </c>
      <c r="H10" s="326"/>
      <c r="I10" s="247" t="s">
        <v>135</v>
      </c>
      <c r="J10" s="248"/>
      <c r="K10" s="325">
        <v>11000</v>
      </c>
      <c r="L10" s="325"/>
      <c r="M10" s="325">
        <v>10000</v>
      </c>
      <c r="N10" s="325"/>
      <c r="O10" s="325">
        <v>9500</v>
      </c>
      <c r="P10" s="337"/>
      <c r="R10">
        <v>964</v>
      </c>
      <c r="S10" s="107">
        <f t="shared" si="0"/>
        <v>43503</v>
      </c>
      <c r="T10" s="107">
        <v>43518</v>
      </c>
    </row>
    <row r="11" spans="1:20">
      <c r="A11" s="220" t="s">
        <v>136</v>
      </c>
      <c r="B11" s="221"/>
      <c r="C11" s="327">
        <v>14200</v>
      </c>
      <c r="D11" s="327"/>
      <c r="E11" s="327">
        <v>13400</v>
      </c>
      <c r="F11" s="327"/>
      <c r="G11" s="327">
        <v>10500</v>
      </c>
      <c r="H11" s="328"/>
      <c r="I11" s="224" t="s">
        <v>137</v>
      </c>
      <c r="J11" s="225"/>
      <c r="K11" s="315">
        <v>17500</v>
      </c>
      <c r="L11" s="315"/>
      <c r="M11" s="315">
        <v>17000</v>
      </c>
      <c r="N11" s="315"/>
      <c r="O11" s="315">
        <v>16500</v>
      </c>
      <c r="P11" s="320"/>
      <c r="R11">
        <v>965</v>
      </c>
      <c r="S11" s="107">
        <f t="shared" si="0"/>
        <v>43518</v>
      </c>
      <c r="T11" s="107">
        <v>43531</v>
      </c>
    </row>
    <row r="12" spans="1:20" ht="14.25" thickBot="1">
      <c r="A12" s="247" t="s">
        <v>138</v>
      </c>
      <c r="B12" s="248"/>
      <c r="C12" s="325">
        <v>12100</v>
      </c>
      <c r="D12" s="325"/>
      <c r="E12" s="325">
        <v>11000</v>
      </c>
      <c r="F12" s="325"/>
      <c r="G12" s="325">
        <v>9000</v>
      </c>
      <c r="H12" s="326"/>
      <c r="I12" s="216" t="s">
        <v>139</v>
      </c>
      <c r="J12" s="217"/>
      <c r="K12" s="323">
        <v>16000</v>
      </c>
      <c r="L12" s="323"/>
      <c r="M12" s="323">
        <v>15500</v>
      </c>
      <c r="N12" s="323"/>
      <c r="O12" s="323">
        <v>15000</v>
      </c>
      <c r="P12" s="324"/>
      <c r="R12">
        <v>966</v>
      </c>
      <c r="S12" s="107">
        <f t="shared" si="0"/>
        <v>43531</v>
      </c>
      <c r="T12" s="107">
        <v>43546</v>
      </c>
    </row>
    <row r="13" spans="1:20" ht="14.25" thickBot="1">
      <c r="A13" s="220" t="s">
        <v>140</v>
      </c>
      <c r="B13" s="221"/>
      <c r="C13" s="327">
        <v>14000</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13500</v>
      </c>
      <c r="L14" s="340"/>
      <c r="M14" s="340">
        <v>13000</v>
      </c>
      <c r="N14" s="340"/>
      <c r="O14" s="340">
        <v>9000</v>
      </c>
      <c r="P14" s="341"/>
      <c r="R14">
        <v>968</v>
      </c>
      <c r="S14" s="107">
        <f t="shared" si="0"/>
        <v>43564</v>
      </c>
      <c r="T14" s="107">
        <v>43577</v>
      </c>
    </row>
    <row r="15" spans="1:20">
      <c r="A15" s="220" t="s">
        <v>144</v>
      </c>
      <c r="B15" s="221"/>
      <c r="C15" s="327">
        <v>14300</v>
      </c>
      <c r="D15" s="327"/>
      <c r="E15" s="327">
        <v>13900</v>
      </c>
      <c r="F15" s="327"/>
      <c r="G15" s="327">
        <v>11500</v>
      </c>
      <c r="H15" s="328"/>
      <c r="I15" s="247" t="s">
        <v>145</v>
      </c>
      <c r="J15" s="248"/>
      <c r="K15" s="325">
        <v>11500</v>
      </c>
      <c r="L15" s="325"/>
      <c r="M15" s="325">
        <v>11000</v>
      </c>
      <c r="N15" s="325"/>
      <c r="O15" s="325">
        <v>9000</v>
      </c>
      <c r="P15" s="337"/>
      <c r="R15">
        <v>969</v>
      </c>
      <c r="S15" s="107">
        <f t="shared" si="0"/>
        <v>43577</v>
      </c>
      <c r="T15" s="107">
        <v>43593</v>
      </c>
    </row>
    <row r="16" spans="1:20" ht="14.25" thickBot="1">
      <c r="A16" s="233" t="s">
        <v>146</v>
      </c>
      <c r="B16" s="234"/>
      <c r="C16" s="338">
        <v>13500</v>
      </c>
      <c r="D16" s="338"/>
      <c r="E16" s="338">
        <v>12500</v>
      </c>
      <c r="F16" s="338"/>
      <c r="G16" s="338">
        <v>10000</v>
      </c>
      <c r="H16" s="339"/>
      <c r="I16" s="220" t="s">
        <v>147</v>
      </c>
      <c r="J16" s="221"/>
      <c r="K16" s="327">
        <v>18600</v>
      </c>
      <c r="L16" s="327"/>
      <c r="M16" s="327">
        <v>18400</v>
      </c>
      <c r="N16" s="327"/>
      <c r="O16" s="327">
        <v>18100</v>
      </c>
      <c r="P16" s="334"/>
      <c r="R16">
        <v>970</v>
      </c>
      <c r="S16" s="107">
        <v>43228</v>
      </c>
      <c r="T16" s="107">
        <v>43607</v>
      </c>
    </row>
    <row r="17" spans="1:20" ht="14.25" thickBot="1">
      <c r="A17" s="259" t="s">
        <v>148</v>
      </c>
      <c r="B17" s="260"/>
      <c r="C17" s="260"/>
      <c r="D17" s="260"/>
      <c r="E17" s="260"/>
      <c r="F17" s="260"/>
      <c r="G17" s="260"/>
      <c r="H17" s="260"/>
      <c r="I17" s="247" t="s">
        <v>149</v>
      </c>
      <c r="J17" s="248"/>
      <c r="K17" s="325">
        <v>18000</v>
      </c>
      <c r="L17" s="325"/>
      <c r="M17" s="325">
        <v>17500</v>
      </c>
      <c r="N17" s="325"/>
      <c r="O17" s="325">
        <v>17000</v>
      </c>
      <c r="P17" s="337"/>
      <c r="R17">
        <v>971</v>
      </c>
      <c r="S17" s="107">
        <f t="shared" si="0"/>
        <v>43607</v>
      </c>
      <c r="T17" s="107">
        <v>43622</v>
      </c>
    </row>
    <row r="18" spans="1:20">
      <c r="A18" s="241" t="s">
        <v>143</v>
      </c>
      <c r="B18" s="242"/>
      <c r="C18" s="321">
        <v>13300</v>
      </c>
      <c r="D18" s="321"/>
      <c r="E18" s="321">
        <v>13000</v>
      </c>
      <c r="F18" s="321"/>
      <c r="G18" s="321">
        <v>8500</v>
      </c>
      <c r="H18" s="322"/>
      <c r="I18" s="220" t="s">
        <v>140</v>
      </c>
      <c r="J18" s="221"/>
      <c r="K18" s="327">
        <v>19000</v>
      </c>
      <c r="L18" s="327"/>
      <c r="M18" s="327">
        <v>18700</v>
      </c>
      <c r="N18" s="327"/>
      <c r="O18" s="327">
        <v>18500</v>
      </c>
      <c r="P18" s="334"/>
      <c r="R18">
        <v>972</v>
      </c>
      <c r="S18" s="107">
        <f t="shared" si="0"/>
        <v>43622</v>
      </c>
      <c r="T18" s="107">
        <v>43637</v>
      </c>
    </row>
    <row r="19" spans="1:20" ht="14.25" thickBot="1">
      <c r="A19" s="224" t="s">
        <v>145</v>
      </c>
      <c r="B19" s="225"/>
      <c r="C19" s="315">
        <v>11300</v>
      </c>
      <c r="D19" s="315"/>
      <c r="E19" s="315">
        <v>11000</v>
      </c>
      <c r="F19" s="315"/>
      <c r="G19" s="315">
        <v>8500</v>
      </c>
      <c r="H19" s="331"/>
      <c r="I19" s="212" t="s">
        <v>150</v>
      </c>
      <c r="J19" s="213"/>
      <c r="K19" s="335">
        <v>17800</v>
      </c>
      <c r="L19" s="335"/>
      <c r="M19" s="335">
        <v>17300</v>
      </c>
      <c r="N19" s="335"/>
      <c r="O19" s="335">
        <v>17000</v>
      </c>
      <c r="P19" s="336"/>
      <c r="R19">
        <v>973</v>
      </c>
      <c r="S19" s="107">
        <f t="shared" si="0"/>
        <v>43637</v>
      </c>
      <c r="T19" s="107">
        <v>43655</v>
      </c>
    </row>
    <row r="20" spans="1:20" ht="14.25" thickBot="1">
      <c r="A20" s="220" t="s">
        <v>151</v>
      </c>
      <c r="B20" s="221"/>
      <c r="C20" s="327">
        <v>13000</v>
      </c>
      <c r="D20" s="327"/>
      <c r="E20" s="327">
        <v>12000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11500</v>
      </c>
      <c r="D21" s="325"/>
      <c r="E21" s="325">
        <v>11000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14000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12500</v>
      </c>
      <c r="D23" s="325"/>
      <c r="E23" s="325">
        <v>12000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13800</v>
      </c>
      <c r="D24" s="327"/>
      <c r="E24" s="327">
        <v>13300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12800</v>
      </c>
      <c r="D25" s="325"/>
      <c r="E25" s="325">
        <v>12000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14000</v>
      </c>
      <c r="D26" s="315"/>
      <c r="E26" s="315">
        <v>13000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13900</v>
      </c>
      <c r="D27" s="321"/>
      <c r="E27" s="321">
        <v>12900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43455</v>
      </c>
      <c r="M39" s="349"/>
      <c r="N39" s="349"/>
      <c r="O39" s="344" t="s">
        <v>184</v>
      </c>
      <c r="P39" s="345"/>
    </row>
    <row r="40" spans="1:19" ht="14.25" customHeight="1" thickBot="1">
      <c r="A40" s="199"/>
      <c r="B40" s="200"/>
      <c r="C40" s="200"/>
      <c r="D40" s="200"/>
      <c r="E40" s="200"/>
      <c r="F40" s="200"/>
      <c r="G40" s="200"/>
      <c r="H40" s="200"/>
      <c r="I40" s="202"/>
      <c r="J40" s="202"/>
      <c r="K40" s="202"/>
      <c r="L40" s="204"/>
      <c r="M40" s="204"/>
      <c r="N40" s="204"/>
      <c r="O40" s="200"/>
      <c r="P40" s="346"/>
    </row>
    <row r="41" spans="1:19" ht="13.5" customHeight="1">
      <c r="A41" s="209" t="s">
        <v>210</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196</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209</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FAF84-E3C6-4130-B99D-237EBCF43242}">
  <dimension ref="A1:T58"/>
  <sheetViews>
    <sheetView showGridLines="0" view="pageBreakPreview" zoomScaleNormal="100" zoomScaleSheetLayoutView="100" workbookViewId="0">
      <selection activeCell="A5" sqref="A5:H5"/>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961</v>
      </c>
      <c r="F1" s="280"/>
      <c r="G1" s="89" t="s">
        <v>112</v>
      </c>
      <c r="H1" s="90"/>
      <c r="I1" s="90"/>
      <c r="J1" s="90"/>
      <c r="K1" s="281" t="s">
        <v>113</v>
      </c>
      <c r="L1" s="281"/>
      <c r="M1" s="281"/>
      <c r="N1" s="281"/>
      <c r="O1" s="281"/>
      <c r="P1" s="281"/>
    </row>
    <row r="2" spans="1:20" ht="14.25" customHeight="1" thickBot="1">
      <c r="A2" s="91"/>
      <c r="B2" s="91"/>
      <c r="C2" s="92"/>
      <c r="D2" s="347">
        <f>VLOOKUP(E1,R4:T32,2,0)</f>
        <v>43455</v>
      </c>
      <c r="E2" s="347"/>
      <c r="F2" s="347"/>
      <c r="G2" s="347"/>
      <c r="H2" s="93"/>
      <c r="I2" s="93"/>
      <c r="J2" s="93"/>
      <c r="K2" s="93"/>
      <c r="L2" s="283" t="s">
        <v>114</v>
      </c>
      <c r="M2" s="283"/>
      <c r="N2" s="283"/>
      <c r="O2" s="283"/>
      <c r="P2" s="283"/>
    </row>
    <row r="3" spans="1:20">
      <c r="A3" s="284" t="s">
        <v>115</v>
      </c>
      <c r="B3" s="285"/>
      <c r="C3" s="288" t="s">
        <v>116</v>
      </c>
      <c r="D3" s="288"/>
      <c r="E3" s="342">
        <v>11954</v>
      </c>
      <c r="F3" s="342"/>
      <c r="G3" s="100" t="s">
        <v>194</v>
      </c>
      <c r="H3" s="100"/>
      <c r="I3" s="100"/>
      <c r="J3" s="101"/>
      <c r="K3" s="93"/>
      <c r="L3" s="93"/>
      <c r="M3" s="283" t="s">
        <v>117</v>
      </c>
      <c r="N3" s="283"/>
      <c r="O3" s="283"/>
      <c r="P3" s="283"/>
    </row>
    <row r="4" spans="1:20" ht="14.25" thickBot="1">
      <c r="A4" s="286"/>
      <c r="B4" s="287"/>
      <c r="C4" s="290" t="s">
        <v>118</v>
      </c>
      <c r="D4" s="290"/>
      <c r="E4" s="343">
        <v>15500</v>
      </c>
      <c r="F4" s="343"/>
      <c r="G4" s="102" t="s">
        <v>119</v>
      </c>
      <c r="H4" s="102"/>
      <c r="I4" s="103"/>
      <c r="J4" s="104"/>
      <c r="K4" s="93"/>
      <c r="L4" s="93"/>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9500</v>
      </c>
      <c r="D8" s="315"/>
      <c r="E8" s="315">
        <v>9000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13500</v>
      </c>
      <c r="D9" s="327"/>
      <c r="E9" s="327">
        <v>13000</v>
      </c>
      <c r="F9" s="327"/>
      <c r="G9" s="327">
        <v>10000</v>
      </c>
      <c r="H9" s="328"/>
      <c r="I9" s="220" t="s">
        <v>133</v>
      </c>
      <c r="J9" s="221"/>
      <c r="K9" s="327">
        <v>13000</v>
      </c>
      <c r="L9" s="327"/>
      <c r="M9" s="327">
        <v>12000</v>
      </c>
      <c r="N9" s="327"/>
      <c r="O9" s="327">
        <v>11500</v>
      </c>
      <c r="P9" s="334"/>
      <c r="R9">
        <v>963</v>
      </c>
      <c r="S9" s="107">
        <f t="shared" si="0"/>
        <v>43487</v>
      </c>
      <c r="T9" s="107">
        <v>43503</v>
      </c>
    </row>
    <row r="10" spans="1:20">
      <c r="A10" s="247" t="s">
        <v>134</v>
      </c>
      <c r="B10" s="248"/>
      <c r="C10" s="325">
        <v>11800</v>
      </c>
      <c r="D10" s="325"/>
      <c r="E10" s="325">
        <v>10900</v>
      </c>
      <c r="F10" s="325"/>
      <c r="G10" s="325">
        <v>8500</v>
      </c>
      <c r="H10" s="326"/>
      <c r="I10" s="247" t="s">
        <v>135</v>
      </c>
      <c r="J10" s="248"/>
      <c r="K10" s="325">
        <v>11000</v>
      </c>
      <c r="L10" s="325"/>
      <c r="M10" s="325">
        <v>10000</v>
      </c>
      <c r="N10" s="325"/>
      <c r="O10" s="325">
        <v>9500</v>
      </c>
      <c r="P10" s="337"/>
      <c r="R10">
        <v>964</v>
      </c>
      <c r="S10" s="107">
        <f t="shared" si="0"/>
        <v>43503</v>
      </c>
      <c r="T10" s="107">
        <v>43518</v>
      </c>
    </row>
    <row r="11" spans="1:20">
      <c r="A11" s="220" t="s">
        <v>136</v>
      </c>
      <c r="B11" s="221"/>
      <c r="C11" s="327">
        <v>14300</v>
      </c>
      <c r="D11" s="327"/>
      <c r="E11" s="327">
        <v>13400</v>
      </c>
      <c r="F11" s="327"/>
      <c r="G11" s="327">
        <v>10500</v>
      </c>
      <c r="H11" s="328"/>
      <c r="I11" s="224" t="s">
        <v>137</v>
      </c>
      <c r="J11" s="225"/>
      <c r="K11" s="315">
        <v>17000</v>
      </c>
      <c r="L11" s="315"/>
      <c r="M11" s="315">
        <v>16700</v>
      </c>
      <c r="N11" s="315"/>
      <c r="O11" s="315">
        <v>16000</v>
      </c>
      <c r="P11" s="320"/>
      <c r="R11">
        <v>965</v>
      </c>
      <c r="S11" s="107">
        <f t="shared" si="0"/>
        <v>43518</v>
      </c>
      <c r="T11" s="107">
        <v>43531</v>
      </c>
    </row>
    <row r="12" spans="1:20" ht="14.25" thickBot="1">
      <c r="A12" s="247" t="s">
        <v>138</v>
      </c>
      <c r="B12" s="248"/>
      <c r="C12" s="325">
        <v>12000</v>
      </c>
      <c r="D12" s="325"/>
      <c r="E12" s="325">
        <v>11000</v>
      </c>
      <c r="F12" s="325"/>
      <c r="G12" s="325">
        <v>9000</v>
      </c>
      <c r="H12" s="326"/>
      <c r="I12" s="216" t="s">
        <v>139</v>
      </c>
      <c r="J12" s="217"/>
      <c r="K12" s="323">
        <v>16200</v>
      </c>
      <c r="L12" s="323"/>
      <c r="M12" s="323">
        <v>15500</v>
      </c>
      <c r="N12" s="323"/>
      <c r="O12" s="323">
        <v>15000</v>
      </c>
      <c r="P12" s="324"/>
      <c r="R12">
        <v>966</v>
      </c>
      <c r="S12" s="107">
        <f t="shared" si="0"/>
        <v>43531</v>
      </c>
      <c r="T12" s="107">
        <v>43546</v>
      </c>
    </row>
    <row r="13" spans="1:20" ht="14.25" thickBot="1">
      <c r="A13" s="220" t="s">
        <v>140</v>
      </c>
      <c r="B13" s="221"/>
      <c r="C13" s="327">
        <v>14000</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13700</v>
      </c>
      <c r="L14" s="340"/>
      <c r="M14" s="340">
        <v>13200</v>
      </c>
      <c r="N14" s="340"/>
      <c r="O14" s="340">
        <v>9000</v>
      </c>
      <c r="P14" s="341"/>
      <c r="R14">
        <v>968</v>
      </c>
      <c r="S14" s="107">
        <f t="shared" si="0"/>
        <v>43564</v>
      </c>
      <c r="T14" s="107">
        <v>43577</v>
      </c>
    </row>
    <row r="15" spans="1:20">
      <c r="A15" s="220" t="s">
        <v>144</v>
      </c>
      <c r="B15" s="221"/>
      <c r="C15" s="327">
        <v>14000</v>
      </c>
      <c r="D15" s="327"/>
      <c r="E15" s="327">
        <v>13000</v>
      </c>
      <c r="F15" s="327"/>
      <c r="G15" s="327">
        <v>11500</v>
      </c>
      <c r="H15" s="328"/>
      <c r="I15" s="247" t="s">
        <v>145</v>
      </c>
      <c r="J15" s="248"/>
      <c r="K15" s="325">
        <v>11800</v>
      </c>
      <c r="L15" s="325"/>
      <c r="M15" s="325">
        <v>11300</v>
      </c>
      <c r="N15" s="325"/>
      <c r="O15" s="325">
        <v>9000</v>
      </c>
      <c r="P15" s="337"/>
      <c r="R15">
        <v>969</v>
      </c>
      <c r="S15" s="107">
        <f t="shared" si="0"/>
        <v>43577</v>
      </c>
      <c r="T15" s="107">
        <v>43593</v>
      </c>
    </row>
    <row r="16" spans="1:20" ht="14.25" thickBot="1">
      <c r="A16" s="233" t="s">
        <v>146</v>
      </c>
      <c r="B16" s="234"/>
      <c r="C16" s="338">
        <v>13500</v>
      </c>
      <c r="D16" s="338"/>
      <c r="E16" s="338">
        <v>12500</v>
      </c>
      <c r="F16" s="338"/>
      <c r="G16" s="338">
        <v>10000</v>
      </c>
      <c r="H16" s="339"/>
      <c r="I16" s="220" t="s">
        <v>147</v>
      </c>
      <c r="J16" s="221"/>
      <c r="K16" s="327">
        <v>18000</v>
      </c>
      <c r="L16" s="327"/>
      <c r="M16" s="327">
        <v>17800</v>
      </c>
      <c r="N16" s="327"/>
      <c r="O16" s="327">
        <v>17500</v>
      </c>
      <c r="P16" s="334"/>
      <c r="R16">
        <v>970</v>
      </c>
      <c r="S16" s="107">
        <v>43228</v>
      </c>
      <c r="T16" s="107">
        <v>43607</v>
      </c>
    </row>
    <row r="17" spans="1:20" ht="14.25" thickBot="1">
      <c r="A17" s="259" t="s">
        <v>148</v>
      </c>
      <c r="B17" s="260"/>
      <c r="C17" s="260"/>
      <c r="D17" s="260"/>
      <c r="E17" s="260"/>
      <c r="F17" s="260"/>
      <c r="G17" s="260"/>
      <c r="H17" s="260"/>
      <c r="I17" s="247" t="s">
        <v>149</v>
      </c>
      <c r="J17" s="248"/>
      <c r="K17" s="325">
        <v>17000</v>
      </c>
      <c r="L17" s="325"/>
      <c r="M17" s="325">
        <v>16500</v>
      </c>
      <c r="N17" s="325"/>
      <c r="O17" s="325">
        <v>16000</v>
      </c>
      <c r="P17" s="337"/>
      <c r="R17">
        <v>971</v>
      </c>
      <c r="S17" s="107">
        <f t="shared" si="0"/>
        <v>43607</v>
      </c>
      <c r="T17" s="107">
        <v>43622</v>
      </c>
    </row>
    <row r="18" spans="1:20">
      <c r="A18" s="241" t="s">
        <v>143</v>
      </c>
      <c r="B18" s="242"/>
      <c r="C18" s="321">
        <v>13600</v>
      </c>
      <c r="D18" s="321"/>
      <c r="E18" s="321">
        <v>13300</v>
      </c>
      <c r="F18" s="321"/>
      <c r="G18" s="321">
        <v>8500</v>
      </c>
      <c r="H18" s="322"/>
      <c r="I18" s="220" t="s">
        <v>140</v>
      </c>
      <c r="J18" s="221"/>
      <c r="K18" s="327">
        <v>18500</v>
      </c>
      <c r="L18" s="327"/>
      <c r="M18" s="327">
        <v>18000</v>
      </c>
      <c r="N18" s="327"/>
      <c r="O18" s="327">
        <v>17500</v>
      </c>
      <c r="P18" s="334"/>
      <c r="R18">
        <v>972</v>
      </c>
      <c r="S18" s="107">
        <f t="shared" si="0"/>
        <v>43622</v>
      </c>
      <c r="T18" s="107">
        <v>43637</v>
      </c>
    </row>
    <row r="19" spans="1:20" ht="14.25" thickBot="1">
      <c r="A19" s="224" t="s">
        <v>145</v>
      </c>
      <c r="B19" s="225"/>
      <c r="C19" s="315">
        <v>12600</v>
      </c>
      <c r="D19" s="315"/>
      <c r="E19" s="315">
        <v>12000</v>
      </c>
      <c r="F19" s="315"/>
      <c r="G19" s="315">
        <v>8500</v>
      </c>
      <c r="H19" s="331"/>
      <c r="I19" s="212" t="s">
        <v>150</v>
      </c>
      <c r="J19" s="213"/>
      <c r="K19" s="335">
        <v>16800</v>
      </c>
      <c r="L19" s="335"/>
      <c r="M19" s="335">
        <v>16400</v>
      </c>
      <c r="N19" s="335"/>
      <c r="O19" s="335">
        <v>16000</v>
      </c>
      <c r="P19" s="336"/>
      <c r="R19">
        <v>973</v>
      </c>
      <c r="S19" s="107">
        <f t="shared" si="0"/>
        <v>43637</v>
      </c>
      <c r="T19" s="107">
        <v>43655</v>
      </c>
    </row>
    <row r="20" spans="1:20" ht="14.25" thickBot="1">
      <c r="A20" s="220" t="s">
        <v>151</v>
      </c>
      <c r="B20" s="221"/>
      <c r="C20" s="327">
        <v>13000</v>
      </c>
      <c r="D20" s="327"/>
      <c r="E20" s="327">
        <v>12000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11500</v>
      </c>
      <c r="D21" s="325"/>
      <c r="E21" s="325">
        <v>11000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13500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12500</v>
      </c>
      <c r="D23" s="325"/>
      <c r="E23" s="325">
        <v>11900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13700</v>
      </c>
      <c r="D24" s="327"/>
      <c r="E24" s="327">
        <v>13300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12800</v>
      </c>
      <c r="D25" s="325"/>
      <c r="E25" s="325">
        <v>12000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13700</v>
      </c>
      <c r="D26" s="315"/>
      <c r="E26" s="315">
        <v>13300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13000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t="s">
        <v>211</v>
      </c>
      <c r="M39" s="349"/>
      <c r="N39" s="349"/>
      <c r="O39" s="349"/>
      <c r="P39" s="350"/>
    </row>
    <row r="40" spans="1:19" ht="14.25" customHeight="1" thickBot="1">
      <c r="A40" s="199"/>
      <c r="B40" s="200"/>
      <c r="C40" s="200"/>
      <c r="D40" s="200"/>
      <c r="E40" s="200"/>
      <c r="F40" s="200"/>
      <c r="G40" s="200"/>
      <c r="H40" s="200"/>
      <c r="I40" s="202"/>
      <c r="J40" s="202"/>
      <c r="K40" s="202"/>
      <c r="L40" s="204"/>
      <c r="M40" s="204"/>
      <c r="N40" s="204"/>
      <c r="O40" s="204"/>
      <c r="P40" s="351"/>
    </row>
    <row r="41" spans="1:19" ht="13.5" customHeight="1">
      <c r="A41" s="209" t="s">
        <v>212</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196</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209</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5">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A41:P43"/>
    <mergeCell ref="A38:D38"/>
    <mergeCell ref="E38:F38"/>
    <mergeCell ref="G38:H38"/>
    <mergeCell ref="I38:J38"/>
    <mergeCell ref="K38:L38"/>
    <mergeCell ref="M38:N38"/>
    <mergeCell ref="L39:P40"/>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7BB98-1E28-4624-86AE-A9128D54D828}">
  <dimension ref="A1:T58"/>
  <sheetViews>
    <sheetView showGridLines="0" view="pageBreakPreview" zoomScaleNormal="100" zoomScaleSheetLayoutView="100" workbookViewId="0">
      <selection activeCell="C7" sqref="C7:D7"/>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962</v>
      </c>
      <c r="F1" s="280"/>
      <c r="G1" s="89" t="s">
        <v>112</v>
      </c>
      <c r="H1" s="90"/>
      <c r="I1" s="90"/>
      <c r="J1" s="90"/>
      <c r="K1" s="281" t="s">
        <v>113</v>
      </c>
      <c r="L1" s="281"/>
      <c r="M1" s="281"/>
      <c r="N1" s="281"/>
      <c r="O1" s="281"/>
      <c r="P1" s="281"/>
    </row>
    <row r="2" spans="1:20" ht="14.25" customHeight="1" thickBot="1">
      <c r="A2" s="91"/>
      <c r="B2" s="91"/>
      <c r="C2" s="92"/>
      <c r="D2" s="356">
        <f>VLOOKUP(E1,R4:T32,2,0)</f>
        <v>43474</v>
      </c>
      <c r="E2" s="356"/>
      <c r="F2" s="356"/>
      <c r="G2" s="356"/>
      <c r="H2" s="93"/>
      <c r="I2" s="93"/>
      <c r="J2" s="93"/>
      <c r="K2" s="93"/>
      <c r="L2" s="283" t="s">
        <v>114</v>
      </c>
      <c r="M2" s="283"/>
      <c r="N2" s="283"/>
      <c r="O2" s="283"/>
      <c r="P2" s="283"/>
    </row>
    <row r="3" spans="1:20">
      <c r="A3" s="284" t="s">
        <v>115</v>
      </c>
      <c r="B3" s="285"/>
      <c r="C3" s="288" t="s">
        <v>116</v>
      </c>
      <c r="D3" s="288"/>
      <c r="E3" s="342">
        <v>11879</v>
      </c>
      <c r="F3" s="342"/>
      <c r="G3" s="100" t="s">
        <v>194</v>
      </c>
      <c r="H3" s="100"/>
      <c r="I3" s="100"/>
      <c r="J3" s="100"/>
      <c r="K3" s="100"/>
      <c r="L3" s="101"/>
      <c r="M3" s="283" t="s">
        <v>117</v>
      </c>
      <c r="N3" s="283"/>
      <c r="O3" s="283"/>
      <c r="P3" s="283"/>
    </row>
    <row r="4" spans="1:20" ht="14.25" thickBot="1">
      <c r="A4" s="286"/>
      <c r="B4" s="287"/>
      <c r="C4" s="290" t="s">
        <v>118</v>
      </c>
      <c r="D4" s="290"/>
      <c r="E4" s="343">
        <v>15000</v>
      </c>
      <c r="F4" s="343"/>
      <c r="G4" s="102" t="s">
        <v>216</v>
      </c>
      <c r="H4" s="102"/>
      <c r="I4" s="102"/>
      <c r="J4" s="109"/>
      <c r="K4" s="111"/>
      <c r="L4" s="110"/>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10500</v>
      </c>
      <c r="D8" s="315"/>
      <c r="E8" s="315">
        <v>9500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14000</v>
      </c>
      <c r="D9" s="327"/>
      <c r="E9" s="327">
        <v>13000</v>
      </c>
      <c r="F9" s="327"/>
      <c r="G9" s="327">
        <v>10000</v>
      </c>
      <c r="H9" s="328"/>
      <c r="I9" s="220" t="s">
        <v>133</v>
      </c>
      <c r="J9" s="221"/>
      <c r="K9" s="327">
        <v>13300</v>
      </c>
      <c r="L9" s="327"/>
      <c r="M9" s="327">
        <v>12000</v>
      </c>
      <c r="N9" s="327"/>
      <c r="O9" s="327">
        <v>11500</v>
      </c>
      <c r="P9" s="334"/>
      <c r="R9">
        <v>963</v>
      </c>
      <c r="S9" s="107">
        <f t="shared" si="0"/>
        <v>43487</v>
      </c>
      <c r="T9" s="107">
        <v>43503</v>
      </c>
    </row>
    <row r="10" spans="1:20">
      <c r="A10" s="247" t="s">
        <v>134</v>
      </c>
      <c r="B10" s="248"/>
      <c r="C10" s="325">
        <v>12000</v>
      </c>
      <c r="D10" s="325"/>
      <c r="E10" s="325">
        <v>11000</v>
      </c>
      <c r="F10" s="325"/>
      <c r="G10" s="325">
        <v>9000</v>
      </c>
      <c r="H10" s="326"/>
      <c r="I10" s="247" t="s">
        <v>135</v>
      </c>
      <c r="J10" s="248"/>
      <c r="K10" s="325">
        <v>12000</v>
      </c>
      <c r="L10" s="325"/>
      <c r="M10" s="325">
        <v>11000</v>
      </c>
      <c r="N10" s="325"/>
      <c r="O10" s="325">
        <v>10000</v>
      </c>
      <c r="P10" s="337"/>
      <c r="R10">
        <v>964</v>
      </c>
      <c r="S10" s="107">
        <f t="shared" si="0"/>
        <v>43503</v>
      </c>
      <c r="T10" s="107">
        <v>43518</v>
      </c>
    </row>
    <row r="11" spans="1:20">
      <c r="A11" s="220" t="s">
        <v>136</v>
      </c>
      <c r="B11" s="221"/>
      <c r="C11" s="327">
        <v>14000</v>
      </c>
      <c r="D11" s="327"/>
      <c r="E11" s="327">
        <v>13500</v>
      </c>
      <c r="F11" s="327"/>
      <c r="G11" s="327">
        <v>10500</v>
      </c>
      <c r="H11" s="328"/>
      <c r="I11" s="224" t="s">
        <v>137</v>
      </c>
      <c r="J11" s="225"/>
      <c r="K11" s="315">
        <v>17000</v>
      </c>
      <c r="L11" s="315"/>
      <c r="M11" s="315">
        <v>16700</v>
      </c>
      <c r="N11" s="315"/>
      <c r="O11" s="315">
        <v>16000</v>
      </c>
      <c r="P11" s="320"/>
      <c r="R11">
        <v>965</v>
      </c>
      <c r="S11" s="107">
        <f t="shared" si="0"/>
        <v>43518</v>
      </c>
      <c r="T11" s="107">
        <v>43531</v>
      </c>
    </row>
    <row r="12" spans="1:20" ht="14.25" thickBot="1">
      <c r="A12" s="247" t="s">
        <v>138</v>
      </c>
      <c r="B12" s="248"/>
      <c r="C12" s="325">
        <v>12000</v>
      </c>
      <c r="D12" s="325"/>
      <c r="E12" s="325">
        <v>11000</v>
      </c>
      <c r="F12" s="325"/>
      <c r="G12" s="325">
        <v>9500</v>
      </c>
      <c r="H12" s="326"/>
      <c r="I12" s="216" t="s">
        <v>139</v>
      </c>
      <c r="J12" s="217"/>
      <c r="K12" s="323">
        <v>16200</v>
      </c>
      <c r="L12" s="323"/>
      <c r="M12" s="323">
        <v>15500</v>
      </c>
      <c r="N12" s="323"/>
      <c r="O12" s="323">
        <v>15000</v>
      </c>
      <c r="P12" s="324"/>
      <c r="R12">
        <v>966</v>
      </c>
      <c r="S12" s="107">
        <f t="shared" si="0"/>
        <v>43531</v>
      </c>
      <c r="T12" s="107">
        <v>43546</v>
      </c>
    </row>
    <row r="13" spans="1:20" ht="14.25" thickBot="1">
      <c r="A13" s="220" t="s">
        <v>140</v>
      </c>
      <c r="B13" s="221"/>
      <c r="C13" s="327" t="s">
        <v>213</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13700</v>
      </c>
      <c r="L14" s="340"/>
      <c r="M14" s="340">
        <v>13200</v>
      </c>
      <c r="N14" s="340"/>
      <c r="O14" s="340">
        <v>9000</v>
      </c>
      <c r="P14" s="341"/>
      <c r="R14">
        <v>968</v>
      </c>
      <c r="S14" s="107">
        <f t="shared" si="0"/>
        <v>43564</v>
      </c>
      <c r="T14" s="107">
        <v>43577</v>
      </c>
    </row>
    <row r="15" spans="1:20">
      <c r="A15" s="220" t="s">
        <v>144</v>
      </c>
      <c r="B15" s="221"/>
      <c r="C15" s="327">
        <v>14000</v>
      </c>
      <c r="D15" s="327"/>
      <c r="E15" s="327">
        <v>13000</v>
      </c>
      <c r="F15" s="327"/>
      <c r="G15" s="327">
        <v>11500</v>
      </c>
      <c r="H15" s="328"/>
      <c r="I15" s="247" t="s">
        <v>145</v>
      </c>
      <c r="J15" s="248"/>
      <c r="K15" s="325">
        <v>11800</v>
      </c>
      <c r="L15" s="325"/>
      <c r="M15" s="325">
        <v>11300</v>
      </c>
      <c r="N15" s="325"/>
      <c r="O15" s="325">
        <v>9000</v>
      </c>
      <c r="P15" s="337"/>
      <c r="R15">
        <v>969</v>
      </c>
      <c r="S15" s="107">
        <f t="shared" si="0"/>
        <v>43577</v>
      </c>
      <c r="T15" s="107">
        <v>43593</v>
      </c>
    </row>
    <row r="16" spans="1:20" ht="14.25" thickBot="1">
      <c r="A16" s="233" t="s">
        <v>146</v>
      </c>
      <c r="B16" s="234"/>
      <c r="C16" s="338">
        <v>13000</v>
      </c>
      <c r="D16" s="338"/>
      <c r="E16" s="338">
        <v>12000</v>
      </c>
      <c r="F16" s="338"/>
      <c r="G16" s="338">
        <v>10000</v>
      </c>
      <c r="H16" s="339"/>
      <c r="I16" s="220" t="s">
        <v>147</v>
      </c>
      <c r="J16" s="221"/>
      <c r="K16" s="327">
        <v>18000</v>
      </c>
      <c r="L16" s="327"/>
      <c r="M16" s="327">
        <v>17700</v>
      </c>
      <c r="N16" s="327"/>
      <c r="O16" s="327">
        <v>17000</v>
      </c>
      <c r="P16" s="334"/>
      <c r="R16">
        <v>970</v>
      </c>
      <c r="S16" s="107">
        <v>43593</v>
      </c>
      <c r="T16" s="107">
        <v>43607</v>
      </c>
    </row>
    <row r="17" spans="1:20" ht="14.25" thickBot="1">
      <c r="A17" s="259" t="s">
        <v>148</v>
      </c>
      <c r="B17" s="260"/>
      <c r="C17" s="260"/>
      <c r="D17" s="260"/>
      <c r="E17" s="260"/>
      <c r="F17" s="260"/>
      <c r="G17" s="260"/>
      <c r="H17" s="260"/>
      <c r="I17" s="247" t="s">
        <v>149</v>
      </c>
      <c r="J17" s="248"/>
      <c r="K17" s="325">
        <v>16500</v>
      </c>
      <c r="L17" s="325"/>
      <c r="M17" s="325">
        <v>16200</v>
      </c>
      <c r="N17" s="325"/>
      <c r="O17" s="325">
        <v>15800</v>
      </c>
      <c r="P17" s="337"/>
      <c r="R17">
        <v>971</v>
      </c>
      <c r="S17" s="107">
        <f t="shared" si="0"/>
        <v>43607</v>
      </c>
      <c r="T17" s="107">
        <v>43622</v>
      </c>
    </row>
    <row r="18" spans="1:20">
      <c r="A18" s="241" t="s">
        <v>143</v>
      </c>
      <c r="B18" s="242"/>
      <c r="C18" s="321">
        <v>13200</v>
      </c>
      <c r="D18" s="321"/>
      <c r="E18" s="321">
        <v>13000</v>
      </c>
      <c r="F18" s="321"/>
      <c r="G18" s="321">
        <v>8500</v>
      </c>
      <c r="H18" s="322"/>
      <c r="I18" s="220" t="s">
        <v>140</v>
      </c>
      <c r="J18" s="221"/>
      <c r="K18" s="327">
        <v>17500</v>
      </c>
      <c r="L18" s="327"/>
      <c r="M18" s="327">
        <v>17000</v>
      </c>
      <c r="N18" s="327"/>
      <c r="O18" s="327">
        <v>16500</v>
      </c>
      <c r="P18" s="334"/>
      <c r="R18">
        <v>972</v>
      </c>
      <c r="S18" s="107">
        <f t="shared" si="0"/>
        <v>43622</v>
      </c>
      <c r="T18" s="107">
        <v>43637</v>
      </c>
    </row>
    <row r="19" spans="1:20" ht="14.25" thickBot="1">
      <c r="A19" s="224" t="s">
        <v>145</v>
      </c>
      <c r="B19" s="225"/>
      <c r="C19" s="315">
        <v>11500</v>
      </c>
      <c r="D19" s="315"/>
      <c r="E19" s="315">
        <v>11200</v>
      </c>
      <c r="F19" s="315"/>
      <c r="G19" s="315">
        <v>8500</v>
      </c>
      <c r="H19" s="331"/>
      <c r="I19" s="212" t="s">
        <v>150</v>
      </c>
      <c r="J19" s="213"/>
      <c r="K19" s="335">
        <v>16500</v>
      </c>
      <c r="L19" s="335"/>
      <c r="M19" s="335">
        <v>16000</v>
      </c>
      <c r="N19" s="335"/>
      <c r="O19" s="335">
        <v>15800</v>
      </c>
      <c r="P19" s="336"/>
      <c r="R19">
        <v>973</v>
      </c>
      <c r="S19" s="107">
        <f t="shared" si="0"/>
        <v>43637</v>
      </c>
      <c r="T19" s="107">
        <v>43655</v>
      </c>
    </row>
    <row r="20" spans="1:20" ht="14.25" thickBot="1">
      <c r="A20" s="220" t="s">
        <v>151</v>
      </c>
      <c r="B20" s="221"/>
      <c r="C20" s="327">
        <v>12500</v>
      </c>
      <c r="D20" s="327"/>
      <c r="E20" s="327">
        <v>12000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11500</v>
      </c>
      <c r="D21" s="325"/>
      <c r="E21" s="325">
        <v>11000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13500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12500</v>
      </c>
      <c r="D23" s="325"/>
      <c r="E23" s="325">
        <v>11900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13700</v>
      </c>
      <c r="D24" s="327"/>
      <c r="E24" s="327">
        <v>13300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12500</v>
      </c>
      <c r="D25" s="325"/>
      <c r="E25" s="325">
        <v>12000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13700</v>
      </c>
      <c r="D26" s="315"/>
      <c r="E26" s="315">
        <v>13300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13000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43487</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214</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209</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48:P49"/>
    <mergeCell ref="A50:P50"/>
    <mergeCell ref="A51:P52"/>
    <mergeCell ref="A53:P53"/>
    <mergeCell ref="A54:P55"/>
    <mergeCell ref="A57:P57"/>
    <mergeCell ref="O38:P38"/>
    <mergeCell ref="A39:H40"/>
    <mergeCell ref="I39:K40"/>
    <mergeCell ref="A41:P43"/>
    <mergeCell ref="A44:P47"/>
    <mergeCell ref="L39:N40"/>
    <mergeCell ref="O39:P40"/>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54"/>
  <sheetViews>
    <sheetView view="pageBreakPreview" topLeftCell="A26"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43213</v>
      </c>
      <c r="B3" s="125"/>
      <c r="C3" s="125"/>
      <c r="D3" s="126" t="s">
        <v>73</v>
      </c>
      <c r="E3" s="126"/>
      <c r="F3" s="124"/>
      <c r="G3" s="124"/>
      <c r="H3" s="124"/>
      <c r="I3"/>
    </row>
    <row r="4" spans="1:11" ht="17.25" customHeight="1">
      <c r="A4" s="127" t="s">
        <v>28</v>
      </c>
      <c r="B4" s="62" t="s">
        <v>37</v>
      </c>
      <c r="C4" s="78">
        <v>11280</v>
      </c>
      <c r="D4" s="63" t="s">
        <v>32</v>
      </c>
      <c r="E4" s="65"/>
      <c r="F4" s="129" t="s">
        <v>26</v>
      </c>
      <c r="G4" s="129"/>
      <c r="H4" s="129"/>
      <c r="I4" s="74" t="s">
        <v>50</v>
      </c>
    </row>
    <row r="5" spans="1:11" ht="18" customHeight="1" thickBot="1">
      <c r="A5" s="128"/>
      <c r="B5" s="61" t="s">
        <v>27</v>
      </c>
      <c r="C5" s="79">
        <v>14000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v>8000</v>
      </c>
      <c r="C8" s="5">
        <v>7500</v>
      </c>
      <c r="D8" s="29">
        <v>7000</v>
      </c>
      <c r="E8" s="47" t="s">
        <v>22</v>
      </c>
      <c r="F8" s="5" t="s">
        <v>23</v>
      </c>
      <c r="G8" s="5">
        <v>7000</v>
      </c>
      <c r="H8" s="29">
        <v>6500</v>
      </c>
    </row>
    <row r="9" spans="1:11" ht="15" customHeight="1">
      <c r="A9" s="42" t="s">
        <v>55</v>
      </c>
      <c r="B9" s="5">
        <v>10000</v>
      </c>
      <c r="C9" s="5">
        <v>9500</v>
      </c>
      <c r="D9" s="29">
        <v>8500</v>
      </c>
      <c r="E9" s="47" t="s">
        <v>55</v>
      </c>
      <c r="F9" s="3" t="s">
        <v>23</v>
      </c>
      <c r="G9" s="5">
        <v>8000</v>
      </c>
      <c r="H9" s="29">
        <v>7000</v>
      </c>
    </row>
    <row r="10" spans="1:11" ht="15" customHeight="1">
      <c r="A10" s="43" t="s">
        <v>4</v>
      </c>
      <c r="B10" s="11">
        <v>12200</v>
      </c>
      <c r="C10" s="69">
        <v>11500</v>
      </c>
      <c r="D10" s="30">
        <v>10500</v>
      </c>
      <c r="E10" s="48" t="s">
        <v>4</v>
      </c>
      <c r="F10" s="9">
        <v>12000</v>
      </c>
      <c r="G10" s="11">
        <v>11500</v>
      </c>
      <c r="H10" s="30">
        <v>10500</v>
      </c>
    </row>
    <row r="11" spans="1:11" ht="14.25">
      <c r="A11" s="44" t="s">
        <v>6</v>
      </c>
      <c r="B11" s="10">
        <v>10000</v>
      </c>
      <c r="C11" s="10">
        <v>9500</v>
      </c>
      <c r="D11" s="38">
        <v>9000</v>
      </c>
      <c r="E11" s="49" t="s">
        <v>41</v>
      </c>
      <c r="F11" s="10">
        <v>11500</v>
      </c>
      <c r="G11" s="10">
        <v>10000</v>
      </c>
      <c r="H11" s="31">
        <v>9000</v>
      </c>
      <c r="K11" s="75"/>
    </row>
    <row r="12" spans="1:11" ht="14.25">
      <c r="A12" s="43" t="s">
        <v>8</v>
      </c>
      <c r="B12" s="11">
        <v>13000</v>
      </c>
      <c r="C12" s="69">
        <v>12000</v>
      </c>
      <c r="D12" s="41">
        <v>10500</v>
      </c>
      <c r="E12" s="47" t="s">
        <v>25</v>
      </c>
      <c r="F12" s="5">
        <v>16300</v>
      </c>
      <c r="G12" s="5">
        <v>16000</v>
      </c>
      <c r="H12" s="29">
        <v>15500</v>
      </c>
      <c r="K12" s="75"/>
    </row>
    <row r="13" spans="1:11" ht="14.25">
      <c r="A13" s="44" t="s">
        <v>9</v>
      </c>
      <c r="B13" s="80">
        <v>11000</v>
      </c>
      <c r="C13" s="10">
        <v>10500</v>
      </c>
      <c r="D13" s="81">
        <v>10000</v>
      </c>
      <c r="E13" s="47" t="s">
        <v>10</v>
      </c>
      <c r="F13" s="5">
        <v>15500</v>
      </c>
      <c r="G13" s="5">
        <v>15000</v>
      </c>
      <c r="H13" s="29">
        <v>14500</v>
      </c>
      <c r="K13" s="75"/>
    </row>
    <row r="14" spans="1:11" ht="14.25">
      <c r="A14" s="45" t="s">
        <v>11</v>
      </c>
      <c r="B14" s="11">
        <v>13000</v>
      </c>
      <c r="C14" s="69">
        <v>12000</v>
      </c>
      <c r="D14" s="41">
        <v>10500</v>
      </c>
      <c r="E14" s="120" t="s">
        <v>42</v>
      </c>
      <c r="F14" s="121"/>
      <c r="G14" s="121"/>
      <c r="H14" s="122"/>
    </row>
    <row r="15" spans="1:11" ht="14.25">
      <c r="A15" s="46" t="s">
        <v>9</v>
      </c>
      <c r="B15" s="72">
        <v>10800</v>
      </c>
      <c r="C15" s="10">
        <v>10500</v>
      </c>
      <c r="D15" s="31">
        <v>10000</v>
      </c>
      <c r="E15" s="48" t="s">
        <v>56</v>
      </c>
      <c r="F15" s="12">
        <v>13700</v>
      </c>
      <c r="G15" s="13">
        <v>13300</v>
      </c>
      <c r="H15" s="32">
        <v>8700</v>
      </c>
      <c r="K15" s="75"/>
    </row>
    <row r="16" spans="1:11" ht="14.25">
      <c r="A16" s="43" t="s">
        <v>12</v>
      </c>
      <c r="B16" s="11">
        <v>13500</v>
      </c>
      <c r="C16" s="68">
        <v>13000</v>
      </c>
      <c r="D16" s="41">
        <v>11000</v>
      </c>
      <c r="E16" s="49" t="s">
        <v>41</v>
      </c>
      <c r="F16" s="14">
        <v>12300</v>
      </c>
      <c r="G16" s="15">
        <v>11800</v>
      </c>
      <c r="H16" s="33">
        <v>8700</v>
      </c>
      <c r="K16" s="75"/>
    </row>
    <row r="17" spans="1:11" ht="14.25">
      <c r="A17" s="44" t="s">
        <v>14</v>
      </c>
      <c r="B17" s="80">
        <v>11500</v>
      </c>
      <c r="C17" s="10">
        <v>11000</v>
      </c>
      <c r="D17" s="31">
        <v>10000</v>
      </c>
      <c r="E17" s="48" t="s">
        <v>25</v>
      </c>
      <c r="F17" s="12">
        <v>19500</v>
      </c>
      <c r="G17" s="13">
        <v>19000</v>
      </c>
      <c r="H17" s="32">
        <v>18500</v>
      </c>
      <c r="K17" s="75"/>
    </row>
    <row r="18" spans="1:11" ht="14.25">
      <c r="A18" s="120" t="s">
        <v>43</v>
      </c>
      <c r="B18" s="121"/>
      <c r="C18" s="121"/>
      <c r="D18" s="135"/>
      <c r="E18" s="50" t="s">
        <v>41</v>
      </c>
      <c r="F18" s="16">
        <v>18300</v>
      </c>
      <c r="G18" s="15">
        <v>18000</v>
      </c>
      <c r="H18" s="33">
        <v>17600</v>
      </c>
    </row>
    <row r="19" spans="1:11" ht="14.25">
      <c r="A19" s="43" t="s">
        <v>15</v>
      </c>
      <c r="B19" s="9">
        <v>12000</v>
      </c>
      <c r="C19" s="11">
        <v>11500</v>
      </c>
      <c r="D19" s="37">
        <v>8500</v>
      </c>
      <c r="E19" s="48" t="s">
        <v>57</v>
      </c>
      <c r="F19" s="13">
        <v>17200</v>
      </c>
      <c r="G19" s="13">
        <v>16800</v>
      </c>
      <c r="H19" s="32">
        <v>16500</v>
      </c>
    </row>
    <row r="20" spans="1:11" ht="14.25">
      <c r="A20" s="44" t="s">
        <v>9</v>
      </c>
      <c r="B20" s="10">
        <v>10000</v>
      </c>
      <c r="C20" s="72">
        <v>9500</v>
      </c>
      <c r="D20" s="31">
        <v>8500</v>
      </c>
      <c r="E20" s="49" t="s">
        <v>41</v>
      </c>
      <c r="F20" s="15">
        <v>15300</v>
      </c>
      <c r="G20" s="15">
        <v>15000</v>
      </c>
      <c r="H20" s="33">
        <v>14800</v>
      </c>
    </row>
    <row r="21" spans="1:11" ht="14.25">
      <c r="A21" s="43" t="s">
        <v>16</v>
      </c>
      <c r="B21" s="9">
        <v>12500</v>
      </c>
      <c r="C21" s="9">
        <v>12000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13000</v>
      </c>
      <c r="C23" s="9">
        <v>12000</v>
      </c>
      <c r="D23" s="30">
        <v>10000</v>
      </c>
      <c r="E23" s="47">
        <v>14</v>
      </c>
      <c r="F23" s="4" t="s">
        <v>51</v>
      </c>
      <c r="G23" s="4" t="s">
        <v>23</v>
      </c>
      <c r="H23" s="29">
        <v>11000</v>
      </c>
    </row>
    <row r="24" spans="1:11" ht="14.25">
      <c r="A24" s="44" t="s">
        <v>9</v>
      </c>
      <c r="B24" s="72">
        <v>10500</v>
      </c>
      <c r="C24" s="64">
        <v>10000</v>
      </c>
      <c r="D24" s="31" t="s">
        <v>23</v>
      </c>
      <c r="E24" s="47" t="s">
        <v>25</v>
      </c>
      <c r="F24" s="5" t="s">
        <v>51</v>
      </c>
      <c r="G24" s="5" t="s">
        <v>23</v>
      </c>
      <c r="H24" s="29">
        <v>20000</v>
      </c>
    </row>
    <row r="25" spans="1:11" ht="14.25">
      <c r="A25" s="43" t="s">
        <v>18</v>
      </c>
      <c r="B25" s="11">
        <v>12500</v>
      </c>
      <c r="C25" s="69">
        <v>12000</v>
      </c>
      <c r="D25" s="41">
        <v>11000</v>
      </c>
      <c r="E25" s="47" t="s">
        <v>19</v>
      </c>
      <c r="F25" s="5" t="s">
        <v>51</v>
      </c>
      <c r="G25" s="5" t="s">
        <v>23</v>
      </c>
      <c r="H25" s="29">
        <v>20000</v>
      </c>
    </row>
    <row r="26" spans="1:11" ht="14.25">
      <c r="A26" s="44" t="s">
        <v>9</v>
      </c>
      <c r="B26" s="10">
        <v>11000</v>
      </c>
      <c r="C26" s="10">
        <v>10500</v>
      </c>
      <c r="D26" s="31">
        <v>10000</v>
      </c>
      <c r="E26" s="42" t="s">
        <v>5</v>
      </c>
      <c r="F26" s="5" t="s">
        <v>51</v>
      </c>
      <c r="G26" s="5" t="s">
        <v>23</v>
      </c>
      <c r="H26" s="29" t="s">
        <v>23</v>
      </c>
    </row>
    <row r="27" spans="1:11" ht="14.25">
      <c r="A27" s="42" t="s">
        <v>20</v>
      </c>
      <c r="B27" s="5">
        <v>12800</v>
      </c>
      <c r="C27" s="5">
        <v>12300</v>
      </c>
      <c r="D27" s="31">
        <v>11000</v>
      </c>
      <c r="E27" s="120" t="s">
        <v>45</v>
      </c>
      <c r="F27" s="121"/>
      <c r="G27" s="121"/>
      <c r="H27" s="122"/>
    </row>
    <row r="28" spans="1:11" ht="14.25">
      <c r="A28" s="42" t="s">
        <v>35</v>
      </c>
      <c r="B28" s="5">
        <v>12500</v>
      </c>
      <c r="C28" s="5">
        <v>11300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330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72</v>
      </c>
      <c r="B40" s="151"/>
      <c r="C40" s="151"/>
      <c r="D40" s="151"/>
      <c r="E40" s="151"/>
      <c r="F40" s="151"/>
      <c r="G40" s="151"/>
      <c r="H40" s="152"/>
    </row>
    <row r="41" spans="1:10" ht="19.5" customHeight="1">
      <c r="A41" s="26" t="s">
        <v>38</v>
      </c>
      <c r="E41" s="60"/>
      <c r="H41" s="82"/>
    </row>
    <row r="42" spans="1:10" ht="19.5" customHeight="1">
      <c r="A42" s="153" t="s">
        <v>75</v>
      </c>
      <c r="B42" s="154"/>
      <c r="C42" s="154"/>
      <c r="D42" s="154"/>
      <c r="E42" s="154"/>
      <c r="F42" s="154"/>
      <c r="G42" s="154"/>
      <c r="H42" s="155"/>
    </row>
    <row r="43" spans="1:10" ht="24.75" customHeight="1">
      <c r="A43" s="156"/>
      <c r="B43" s="157"/>
      <c r="C43" s="157"/>
      <c r="D43" s="157"/>
      <c r="E43" s="157"/>
      <c r="F43" s="157"/>
      <c r="G43" s="157"/>
      <c r="H43" s="158"/>
    </row>
    <row r="44" spans="1:10" ht="19.5" customHeight="1">
      <c r="A44" s="76" t="s">
        <v>63</v>
      </c>
      <c r="B44" s="83"/>
      <c r="C44" s="83"/>
      <c r="D44" s="83"/>
      <c r="E44" s="83"/>
      <c r="F44" s="83"/>
      <c r="G44" s="83"/>
      <c r="H44" s="84"/>
    </row>
    <row r="45" spans="1:10" ht="30.75" customHeight="1">
      <c r="A45" s="153" t="s">
        <v>74</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76</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FA333-14C9-41B8-A702-80676166B836}">
  <dimension ref="A1:T58"/>
  <sheetViews>
    <sheetView showGridLines="0" view="pageBreakPreview" zoomScaleNormal="100" zoomScaleSheetLayoutView="100" workbookViewId="0">
      <selection activeCell="R43" sqref="R43"/>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963</v>
      </c>
      <c r="F1" s="280"/>
      <c r="G1" s="89" t="s">
        <v>112</v>
      </c>
      <c r="H1" s="90"/>
      <c r="I1" s="90"/>
      <c r="J1" s="90"/>
      <c r="K1" s="281" t="s">
        <v>113</v>
      </c>
      <c r="L1" s="281"/>
      <c r="M1" s="281"/>
      <c r="N1" s="281"/>
      <c r="O1" s="281"/>
      <c r="P1" s="281"/>
    </row>
    <row r="2" spans="1:20" ht="14.25" customHeight="1" thickBot="1">
      <c r="A2" s="91"/>
      <c r="B2" s="91"/>
      <c r="C2" s="92"/>
      <c r="D2" s="356">
        <f>VLOOKUP(E1,R4:T32,2,0)</f>
        <v>43487</v>
      </c>
      <c r="E2" s="356"/>
      <c r="F2" s="356"/>
      <c r="G2" s="356"/>
      <c r="H2" s="93"/>
      <c r="I2" s="93"/>
      <c r="J2" s="93"/>
      <c r="K2" s="93"/>
      <c r="L2" s="283" t="s">
        <v>114</v>
      </c>
      <c r="M2" s="283"/>
      <c r="N2" s="283"/>
      <c r="O2" s="283"/>
      <c r="P2" s="283"/>
    </row>
    <row r="3" spans="1:20">
      <c r="A3" s="284" t="s">
        <v>115</v>
      </c>
      <c r="B3" s="285"/>
      <c r="C3" s="288" t="s">
        <v>116</v>
      </c>
      <c r="D3" s="288"/>
      <c r="E3" s="342">
        <v>11777</v>
      </c>
      <c r="F3" s="342"/>
      <c r="G3" s="100" t="s">
        <v>220</v>
      </c>
      <c r="H3" s="116">
        <v>102</v>
      </c>
      <c r="I3" s="100" t="s">
        <v>218</v>
      </c>
      <c r="J3" s="100"/>
      <c r="K3" s="112"/>
      <c r="L3" s="113"/>
      <c r="M3" s="283" t="s">
        <v>117</v>
      </c>
      <c r="N3" s="283"/>
      <c r="O3" s="283"/>
      <c r="P3" s="283"/>
    </row>
    <row r="4" spans="1:20" ht="14.25" thickBot="1">
      <c r="A4" s="286"/>
      <c r="B4" s="287"/>
      <c r="C4" s="290" t="s">
        <v>118</v>
      </c>
      <c r="D4" s="290"/>
      <c r="E4" s="343">
        <v>15000</v>
      </c>
      <c r="F4" s="343"/>
      <c r="G4" s="102" t="s">
        <v>217</v>
      </c>
      <c r="H4" s="117">
        <v>0</v>
      </c>
      <c r="I4" s="102" t="s">
        <v>219</v>
      </c>
      <c r="J4" s="102"/>
      <c r="K4" s="114"/>
      <c r="L4" s="115"/>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10500</v>
      </c>
      <c r="D8" s="315"/>
      <c r="E8" s="315">
        <v>9500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14000</v>
      </c>
      <c r="D9" s="327"/>
      <c r="E9" s="327">
        <v>13000</v>
      </c>
      <c r="F9" s="327"/>
      <c r="G9" s="327">
        <v>10000</v>
      </c>
      <c r="H9" s="328"/>
      <c r="I9" s="220" t="s">
        <v>133</v>
      </c>
      <c r="J9" s="221"/>
      <c r="K9" s="327">
        <v>13300</v>
      </c>
      <c r="L9" s="327"/>
      <c r="M9" s="327">
        <v>12000</v>
      </c>
      <c r="N9" s="327"/>
      <c r="O9" s="327">
        <v>11500</v>
      </c>
      <c r="P9" s="334"/>
      <c r="R9">
        <v>963</v>
      </c>
      <c r="S9" s="107">
        <f t="shared" si="0"/>
        <v>43487</v>
      </c>
      <c r="T9" s="107">
        <v>43503</v>
      </c>
    </row>
    <row r="10" spans="1:20">
      <c r="A10" s="247" t="s">
        <v>134</v>
      </c>
      <c r="B10" s="248"/>
      <c r="C10" s="325">
        <v>12000</v>
      </c>
      <c r="D10" s="325"/>
      <c r="E10" s="325">
        <v>11000</v>
      </c>
      <c r="F10" s="325"/>
      <c r="G10" s="325">
        <v>9000</v>
      </c>
      <c r="H10" s="326"/>
      <c r="I10" s="247" t="s">
        <v>135</v>
      </c>
      <c r="J10" s="248"/>
      <c r="K10" s="325">
        <v>12000</v>
      </c>
      <c r="L10" s="325"/>
      <c r="M10" s="325">
        <v>11000</v>
      </c>
      <c r="N10" s="325"/>
      <c r="O10" s="325">
        <v>10000</v>
      </c>
      <c r="P10" s="337"/>
      <c r="R10">
        <v>964</v>
      </c>
      <c r="S10" s="107">
        <f t="shared" si="0"/>
        <v>43503</v>
      </c>
      <c r="T10" s="107">
        <v>43518</v>
      </c>
    </row>
    <row r="11" spans="1:20">
      <c r="A11" s="220" t="s">
        <v>136</v>
      </c>
      <c r="B11" s="221"/>
      <c r="C11" s="327" t="s">
        <v>221</v>
      </c>
      <c r="D11" s="327"/>
      <c r="E11" s="327">
        <v>13000</v>
      </c>
      <c r="F11" s="327"/>
      <c r="G11" s="327">
        <v>10500</v>
      </c>
      <c r="H11" s="328"/>
      <c r="I11" s="224" t="s">
        <v>137</v>
      </c>
      <c r="J11" s="225"/>
      <c r="K11" s="315">
        <v>17000</v>
      </c>
      <c r="L11" s="315"/>
      <c r="M11" s="315">
        <v>16700</v>
      </c>
      <c r="N11" s="315"/>
      <c r="O11" s="315">
        <v>16000</v>
      </c>
      <c r="P11" s="320"/>
      <c r="R11">
        <v>965</v>
      </c>
      <c r="S11" s="107">
        <f t="shared" si="0"/>
        <v>43518</v>
      </c>
      <c r="T11" s="107">
        <v>43531</v>
      </c>
    </row>
    <row r="12" spans="1:20" ht="14.25" thickBot="1">
      <c r="A12" s="247" t="s">
        <v>138</v>
      </c>
      <c r="B12" s="248"/>
      <c r="C12" s="325">
        <v>12000</v>
      </c>
      <c r="D12" s="325"/>
      <c r="E12" s="325">
        <v>11000</v>
      </c>
      <c r="F12" s="325"/>
      <c r="G12" s="325">
        <v>9500</v>
      </c>
      <c r="H12" s="326"/>
      <c r="I12" s="216" t="s">
        <v>139</v>
      </c>
      <c r="J12" s="217"/>
      <c r="K12" s="323">
        <v>16200</v>
      </c>
      <c r="L12" s="323"/>
      <c r="M12" s="323">
        <v>15500</v>
      </c>
      <c r="N12" s="323"/>
      <c r="O12" s="323">
        <v>15000</v>
      </c>
      <c r="P12" s="324"/>
      <c r="R12">
        <v>966</v>
      </c>
      <c r="S12" s="107">
        <f t="shared" si="0"/>
        <v>43531</v>
      </c>
      <c r="T12" s="107">
        <v>43546</v>
      </c>
    </row>
    <row r="13" spans="1:20" ht="14.25" thickBot="1">
      <c r="A13" s="220" t="s">
        <v>140</v>
      </c>
      <c r="B13" s="221"/>
      <c r="C13" s="327" t="s">
        <v>51</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13700</v>
      </c>
      <c r="L14" s="340"/>
      <c r="M14" s="340">
        <v>13200</v>
      </c>
      <c r="N14" s="340"/>
      <c r="O14" s="340">
        <v>9000</v>
      </c>
      <c r="P14" s="341"/>
      <c r="R14">
        <v>968</v>
      </c>
      <c r="S14" s="107">
        <f t="shared" si="0"/>
        <v>43564</v>
      </c>
      <c r="T14" s="107">
        <v>43577</v>
      </c>
    </row>
    <row r="15" spans="1:20">
      <c r="A15" s="220" t="s">
        <v>144</v>
      </c>
      <c r="B15" s="221"/>
      <c r="C15" s="327">
        <v>14000</v>
      </c>
      <c r="D15" s="327"/>
      <c r="E15" s="327">
        <v>13000</v>
      </c>
      <c r="F15" s="327"/>
      <c r="G15" s="327">
        <v>11500</v>
      </c>
      <c r="H15" s="328"/>
      <c r="I15" s="247" t="s">
        <v>145</v>
      </c>
      <c r="J15" s="248"/>
      <c r="K15" s="325">
        <v>11800</v>
      </c>
      <c r="L15" s="325"/>
      <c r="M15" s="325">
        <v>11300</v>
      </c>
      <c r="N15" s="325"/>
      <c r="O15" s="325">
        <v>9000</v>
      </c>
      <c r="P15" s="337"/>
      <c r="R15">
        <v>969</v>
      </c>
      <c r="S15" s="107">
        <f t="shared" si="0"/>
        <v>43577</v>
      </c>
      <c r="T15" s="107">
        <v>43593</v>
      </c>
    </row>
    <row r="16" spans="1:20" ht="14.25" thickBot="1">
      <c r="A16" s="233" t="s">
        <v>146</v>
      </c>
      <c r="B16" s="234"/>
      <c r="C16" s="338">
        <v>13000</v>
      </c>
      <c r="D16" s="338"/>
      <c r="E16" s="338">
        <v>12000</v>
      </c>
      <c r="F16" s="338"/>
      <c r="G16" s="338">
        <v>10000</v>
      </c>
      <c r="H16" s="339"/>
      <c r="I16" s="220" t="s">
        <v>147</v>
      </c>
      <c r="J16" s="221"/>
      <c r="K16" s="327">
        <v>18000</v>
      </c>
      <c r="L16" s="327"/>
      <c r="M16" s="327">
        <v>17500</v>
      </c>
      <c r="N16" s="327"/>
      <c r="O16" s="327">
        <v>17000</v>
      </c>
      <c r="P16" s="334"/>
      <c r="R16">
        <v>970</v>
      </c>
      <c r="S16" s="107">
        <v>43593</v>
      </c>
      <c r="T16" s="107">
        <v>43607</v>
      </c>
    </row>
    <row r="17" spans="1:20" ht="14.25" thickBot="1">
      <c r="A17" s="259" t="s">
        <v>148</v>
      </c>
      <c r="B17" s="260"/>
      <c r="C17" s="260"/>
      <c r="D17" s="260"/>
      <c r="E17" s="260"/>
      <c r="F17" s="260"/>
      <c r="G17" s="260"/>
      <c r="H17" s="260"/>
      <c r="I17" s="247" t="s">
        <v>149</v>
      </c>
      <c r="J17" s="248"/>
      <c r="K17" s="325">
        <v>16700</v>
      </c>
      <c r="L17" s="325"/>
      <c r="M17" s="325">
        <v>16300</v>
      </c>
      <c r="N17" s="325"/>
      <c r="O17" s="325">
        <v>16000</v>
      </c>
      <c r="P17" s="337"/>
      <c r="R17">
        <v>971</v>
      </c>
      <c r="S17" s="107">
        <f t="shared" si="0"/>
        <v>43607</v>
      </c>
      <c r="T17" s="107">
        <v>43622</v>
      </c>
    </row>
    <row r="18" spans="1:20">
      <c r="A18" s="241" t="s">
        <v>143</v>
      </c>
      <c r="B18" s="242"/>
      <c r="C18" s="321">
        <v>14100</v>
      </c>
      <c r="D18" s="321"/>
      <c r="E18" s="321">
        <v>13500</v>
      </c>
      <c r="F18" s="321"/>
      <c r="G18" s="321">
        <v>8500</v>
      </c>
      <c r="H18" s="322"/>
      <c r="I18" s="220" t="s">
        <v>140</v>
      </c>
      <c r="J18" s="221"/>
      <c r="K18" s="327">
        <v>17700</v>
      </c>
      <c r="L18" s="327"/>
      <c r="M18" s="327">
        <v>17200</v>
      </c>
      <c r="N18" s="327"/>
      <c r="O18" s="327">
        <v>17000</v>
      </c>
      <c r="P18" s="334"/>
      <c r="R18">
        <v>972</v>
      </c>
      <c r="S18" s="107">
        <f t="shared" si="0"/>
        <v>43622</v>
      </c>
      <c r="T18" s="107">
        <v>43637</v>
      </c>
    </row>
    <row r="19" spans="1:20" ht="14.25" thickBot="1">
      <c r="A19" s="224" t="s">
        <v>145</v>
      </c>
      <c r="B19" s="225"/>
      <c r="C19" s="315">
        <v>12100</v>
      </c>
      <c r="D19" s="315"/>
      <c r="E19" s="315">
        <v>11500</v>
      </c>
      <c r="F19" s="315"/>
      <c r="G19" s="315">
        <v>8500</v>
      </c>
      <c r="H19" s="331"/>
      <c r="I19" s="212" t="s">
        <v>150</v>
      </c>
      <c r="J19" s="213"/>
      <c r="K19" s="335">
        <v>16500</v>
      </c>
      <c r="L19" s="335"/>
      <c r="M19" s="335">
        <v>16000</v>
      </c>
      <c r="N19" s="335"/>
      <c r="O19" s="335">
        <v>15800</v>
      </c>
      <c r="P19" s="336"/>
      <c r="R19">
        <v>973</v>
      </c>
      <c r="S19" s="107">
        <f t="shared" si="0"/>
        <v>43637</v>
      </c>
      <c r="T19" s="107">
        <v>43655</v>
      </c>
    </row>
    <row r="20" spans="1:20" ht="14.25" thickBot="1">
      <c r="A20" s="220" t="s">
        <v>151</v>
      </c>
      <c r="B20" s="221"/>
      <c r="C20" s="327">
        <v>12700</v>
      </c>
      <c r="D20" s="327"/>
      <c r="E20" s="327">
        <v>12200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11100</v>
      </c>
      <c r="D21" s="325"/>
      <c r="E21" s="325">
        <v>10700</v>
      </c>
      <c r="F21" s="325"/>
      <c r="G21" s="325">
        <v>9500</v>
      </c>
      <c r="H21" s="326"/>
      <c r="I21" s="226" t="s">
        <v>153</v>
      </c>
      <c r="J21" s="227"/>
      <c r="K21" s="227"/>
      <c r="L21" s="227"/>
      <c r="M21" s="227"/>
      <c r="N21" s="227"/>
      <c r="O21" s="227"/>
      <c r="P21" s="237"/>
      <c r="R21">
        <v>975</v>
      </c>
      <c r="S21" s="107">
        <f t="shared" si="0"/>
        <v>43668</v>
      </c>
      <c r="T21" s="107">
        <v>43684</v>
      </c>
    </row>
    <row r="22" spans="1:20">
      <c r="A22" s="220" t="s">
        <v>154</v>
      </c>
      <c r="B22" s="221"/>
      <c r="C22" s="327">
        <v>13600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12600</v>
      </c>
      <c r="D23" s="325"/>
      <c r="E23" s="325">
        <v>12000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13700</v>
      </c>
      <c r="D24" s="327"/>
      <c r="E24" s="327">
        <v>13300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12900</v>
      </c>
      <c r="D25" s="325"/>
      <c r="E25" s="325">
        <v>12400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13700</v>
      </c>
      <c r="D26" s="315"/>
      <c r="E26" s="315">
        <v>13300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13000</v>
      </c>
      <c r="F27" s="321"/>
      <c r="G27" s="321">
        <v>10000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360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350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43503</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223</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222</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36643-4173-44F1-91A5-66DB92B690D1}">
  <dimension ref="A1:T58"/>
  <sheetViews>
    <sheetView showGridLines="0" view="pageBreakPreview" zoomScaleNormal="100" zoomScaleSheetLayoutView="100" workbookViewId="0">
      <selection activeCell="E3" sqref="E3:F3"/>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964</v>
      </c>
      <c r="F1" s="280"/>
      <c r="G1" s="89" t="s">
        <v>112</v>
      </c>
      <c r="H1" s="90"/>
      <c r="I1" s="90"/>
      <c r="J1" s="90"/>
      <c r="K1" s="281" t="s">
        <v>113</v>
      </c>
      <c r="L1" s="281"/>
      <c r="M1" s="281"/>
      <c r="N1" s="281"/>
      <c r="O1" s="281"/>
      <c r="P1" s="281"/>
    </row>
    <row r="2" spans="1:20" ht="14.25" customHeight="1" thickBot="1">
      <c r="A2" s="91"/>
      <c r="B2" s="91"/>
      <c r="C2" s="92"/>
      <c r="D2" s="356">
        <f>VLOOKUP(E1,R4:T32,2,0)</f>
        <v>43503</v>
      </c>
      <c r="E2" s="356"/>
      <c r="F2" s="356"/>
      <c r="G2" s="356"/>
      <c r="H2" s="93"/>
      <c r="I2" s="93"/>
      <c r="J2" s="93"/>
      <c r="K2" s="93"/>
      <c r="L2" s="283" t="s">
        <v>114</v>
      </c>
      <c r="M2" s="283"/>
      <c r="N2" s="283"/>
      <c r="O2" s="283"/>
      <c r="P2" s="283"/>
    </row>
    <row r="3" spans="1:20">
      <c r="A3" s="284" t="s">
        <v>115</v>
      </c>
      <c r="B3" s="285"/>
      <c r="C3" s="288" t="s">
        <v>116</v>
      </c>
      <c r="D3" s="288"/>
      <c r="E3" s="342">
        <v>11764</v>
      </c>
      <c r="F3" s="342"/>
      <c r="G3" s="100" t="s">
        <v>220</v>
      </c>
      <c r="H3" s="116">
        <v>13</v>
      </c>
      <c r="I3" s="100" t="s">
        <v>218</v>
      </c>
      <c r="J3" s="100"/>
      <c r="K3" s="112"/>
      <c r="L3" s="113"/>
      <c r="M3" s="283" t="s">
        <v>117</v>
      </c>
      <c r="N3" s="283"/>
      <c r="O3" s="283"/>
      <c r="P3" s="283"/>
    </row>
    <row r="4" spans="1:20" ht="14.25" thickBot="1">
      <c r="A4" s="286"/>
      <c r="B4" s="287"/>
      <c r="C4" s="290" t="s">
        <v>118</v>
      </c>
      <c r="D4" s="290"/>
      <c r="E4" s="343">
        <v>15000</v>
      </c>
      <c r="F4" s="343"/>
      <c r="G4" s="102" t="s">
        <v>217</v>
      </c>
      <c r="H4" s="117">
        <v>0</v>
      </c>
      <c r="I4" s="102" t="s">
        <v>219</v>
      </c>
      <c r="J4" s="102"/>
      <c r="K4" s="114"/>
      <c r="L4" s="115"/>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8000</v>
      </c>
      <c r="L7" s="315"/>
      <c r="M7" s="315">
        <v>7500</v>
      </c>
      <c r="N7" s="315"/>
      <c r="O7" s="315">
        <v>7000</v>
      </c>
      <c r="P7" s="320"/>
      <c r="R7">
        <v>961</v>
      </c>
      <c r="S7" s="107">
        <f t="shared" si="0"/>
        <v>43455</v>
      </c>
      <c r="T7" s="107">
        <v>43474</v>
      </c>
    </row>
    <row r="8" spans="1:20">
      <c r="A8" s="277" t="s">
        <v>131</v>
      </c>
      <c r="B8" s="225"/>
      <c r="C8" s="315">
        <v>11000</v>
      </c>
      <c r="D8" s="315"/>
      <c r="E8" s="315">
        <v>10000</v>
      </c>
      <c r="F8" s="315"/>
      <c r="G8" s="315">
        <v>9500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14000</v>
      </c>
      <c r="D9" s="327"/>
      <c r="E9" s="327">
        <v>13000</v>
      </c>
      <c r="F9" s="327"/>
      <c r="G9" s="327">
        <v>10000</v>
      </c>
      <c r="H9" s="328"/>
      <c r="I9" s="220" t="s">
        <v>133</v>
      </c>
      <c r="J9" s="221"/>
      <c r="K9" s="327">
        <v>13000</v>
      </c>
      <c r="L9" s="327"/>
      <c r="M9" s="327">
        <v>12000</v>
      </c>
      <c r="N9" s="327"/>
      <c r="O9" s="327">
        <v>11500</v>
      </c>
      <c r="P9" s="334"/>
      <c r="R9">
        <v>963</v>
      </c>
      <c r="S9" s="107">
        <f t="shared" si="0"/>
        <v>43487</v>
      </c>
      <c r="T9" s="107">
        <v>43503</v>
      </c>
    </row>
    <row r="10" spans="1:20">
      <c r="A10" s="247" t="s">
        <v>134</v>
      </c>
      <c r="B10" s="248"/>
      <c r="C10" s="325">
        <v>11500</v>
      </c>
      <c r="D10" s="325"/>
      <c r="E10" s="325">
        <v>10500</v>
      </c>
      <c r="F10" s="325"/>
      <c r="G10" s="325">
        <v>9000</v>
      </c>
      <c r="H10" s="326"/>
      <c r="I10" s="247" t="s">
        <v>135</v>
      </c>
      <c r="J10" s="248"/>
      <c r="K10" s="325">
        <v>11000</v>
      </c>
      <c r="L10" s="325"/>
      <c r="M10" s="325">
        <v>10500</v>
      </c>
      <c r="N10" s="325"/>
      <c r="O10" s="325">
        <v>10000</v>
      </c>
      <c r="P10" s="337"/>
      <c r="R10">
        <v>964</v>
      </c>
      <c r="S10" s="107">
        <f t="shared" si="0"/>
        <v>43503</v>
      </c>
      <c r="T10" s="107">
        <v>43518</v>
      </c>
    </row>
    <row r="11" spans="1:20">
      <c r="A11" s="220" t="s">
        <v>136</v>
      </c>
      <c r="B11" s="221"/>
      <c r="C11" s="327" t="s">
        <v>129</v>
      </c>
      <c r="D11" s="327"/>
      <c r="E11" s="327">
        <v>13000</v>
      </c>
      <c r="F11" s="327"/>
      <c r="G11" s="327">
        <v>10500</v>
      </c>
      <c r="H11" s="328"/>
      <c r="I11" s="224" t="s">
        <v>137</v>
      </c>
      <c r="J11" s="225"/>
      <c r="K11" s="315">
        <v>17100</v>
      </c>
      <c r="L11" s="315"/>
      <c r="M11" s="315">
        <v>16500</v>
      </c>
      <c r="N11" s="315"/>
      <c r="O11" s="315">
        <v>16000</v>
      </c>
      <c r="P11" s="320"/>
      <c r="R11">
        <v>965</v>
      </c>
      <c r="S11" s="107">
        <f t="shared" si="0"/>
        <v>43518</v>
      </c>
      <c r="T11" s="107">
        <v>43531</v>
      </c>
    </row>
    <row r="12" spans="1:20" ht="14.25" thickBot="1">
      <c r="A12" s="247" t="s">
        <v>138</v>
      </c>
      <c r="B12" s="248"/>
      <c r="C12" s="325">
        <v>12000</v>
      </c>
      <c r="D12" s="325"/>
      <c r="E12" s="325">
        <v>11000</v>
      </c>
      <c r="F12" s="325"/>
      <c r="G12" s="325">
        <v>9500</v>
      </c>
      <c r="H12" s="326"/>
      <c r="I12" s="216" t="s">
        <v>139</v>
      </c>
      <c r="J12" s="217"/>
      <c r="K12" s="323">
        <v>16200</v>
      </c>
      <c r="L12" s="323"/>
      <c r="M12" s="323">
        <v>15800</v>
      </c>
      <c r="N12" s="323"/>
      <c r="O12" s="323">
        <v>15300</v>
      </c>
      <c r="P12" s="324"/>
      <c r="R12">
        <v>966</v>
      </c>
      <c r="S12" s="107">
        <f t="shared" si="0"/>
        <v>43531</v>
      </c>
      <c r="T12" s="107">
        <v>43546</v>
      </c>
    </row>
    <row r="13" spans="1:20" ht="14.25" thickBot="1">
      <c r="A13" s="220" t="s">
        <v>140</v>
      </c>
      <c r="B13" s="221"/>
      <c r="C13" s="327" t="s">
        <v>51</v>
      </c>
      <c r="D13" s="327"/>
      <c r="E13" s="327">
        <v>13000</v>
      </c>
      <c r="F13" s="327"/>
      <c r="G13" s="327">
        <v>10700</v>
      </c>
      <c r="H13" s="328"/>
      <c r="I13" s="226" t="s">
        <v>141</v>
      </c>
      <c r="J13" s="227"/>
      <c r="K13" s="227"/>
      <c r="L13" s="227"/>
      <c r="M13" s="227"/>
      <c r="N13" s="227"/>
      <c r="O13" s="227"/>
      <c r="P13" s="237"/>
      <c r="R13">
        <v>967</v>
      </c>
      <c r="S13" s="107">
        <f t="shared" si="0"/>
        <v>43546</v>
      </c>
      <c r="T13" s="107">
        <v>43564</v>
      </c>
    </row>
    <row r="14" spans="1:20">
      <c r="A14" s="247" t="s">
        <v>142</v>
      </c>
      <c r="B14" s="248"/>
      <c r="C14" s="325">
        <v>12000</v>
      </c>
      <c r="D14" s="325"/>
      <c r="E14" s="325">
        <v>11000</v>
      </c>
      <c r="F14" s="325"/>
      <c r="G14" s="325">
        <v>9500</v>
      </c>
      <c r="H14" s="326"/>
      <c r="I14" s="275" t="s">
        <v>143</v>
      </c>
      <c r="J14" s="276"/>
      <c r="K14" s="340">
        <v>13700</v>
      </c>
      <c r="L14" s="340"/>
      <c r="M14" s="340">
        <v>13200</v>
      </c>
      <c r="N14" s="340"/>
      <c r="O14" s="340">
        <v>9000</v>
      </c>
      <c r="P14" s="341"/>
      <c r="R14">
        <v>968</v>
      </c>
      <c r="S14" s="107">
        <f t="shared" si="0"/>
        <v>43564</v>
      </c>
      <c r="T14" s="107">
        <v>43577</v>
      </c>
    </row>
    <row r="15" spans="1:20">
      <c r="A15" s="220" t="s">
        <v>144</v>
      </c>
      <c r="B15" s="221"/>
      <c r="C15" s="327">
        <v>14000</v>
      </c>
      <c r="D15" s="327"/>
      <c r="E15" s="327">
        <v>13000</v>
      </c>
      <c r="F15" s="327"/>
      <c r="G15" s="327">
        <v>11500</v>
      </c>
      <c r="H15" s="328"/>
      <c r="I15" s="247" t="s">
        <v>145</v>
      </c>
      <c r="J15" s="248"/>
      <c r="K15" s="325">
        <v>11800</v>
      </c>
      <c r="L15" s="325"/>
      <c r="M15" s="325">
        <v>11300</v>
      </c>
      <c r="N15" s="325"/>
      <c r="O15" s="325">
        <v>9000</v>
      </c>
      <c r="P15" s="337"/>
      <c r="R15">
        <v>969</v>
      </c>
      <c r="S15" s="107">
        <f t="shared" si="0"/>
        <v>43577</v>
      </c>
      <c r="T15" s="107">
        <v>43593</v>
      </c>
    </row>
    <row r="16" spans="1:20" ht="14.25" thickBot="1">
      <c r="A16" s="233" t="s">
        <v>146</v>
      </c>
      <c r="B16" s="234"/>
      <c r="C16" s="338">
        <v>13000</v>
      </c>
      <c r="D16" s="338"/>
      <c r="E16" s="338">
        <v>12000</v>
      </c>
      <c r="F16" s="338"/>
      <c r="G16" s="338">
        <v>10000</v>
      </c>
      <c r="H16" s="339"/>
      <c r="I16" s="220" t="s">
        <v>147</v>
      </c>
      <c r="J16" s="221"/>
      <c r="K16" s="327">
        <v>17200</v>
      </c>
      <c r="L16" s="327"/>
      <c r="M16" s="327">
        <v>17000</v>
      </c>
      <c r="N16" s="327"/>
      <c r="O16" s="327">
        <v>16800</v>
      </c>
      <c r="P16" s="334"/>
      <c r="R16">
        <v>970</v>
      </c>
      <c r="S16" s="107">
        <v>43593</v>
      </c>
      <c r="T16" s="107">
        <v>43607</v>
      </c>
    </row>
    <row r="17" spans="1:20" ht="14.25" thickBot="1">
      <c r="A17" s="259" t="s">
        <v>148</v>
      </c>
      <c r="B17" s="260"/>
      <c r="C17" s="260"/>
      <c r="D17" s="260"/>
      <c r="E17" s="260"/>
      <c r="F17" s="260"/>
      <c r="G17" s="260"/>
      <c r="H17" s="260"/>
      <c r="I17" s="247" t="s">
        <v>149</v>
      </c>
      <c r="J17" s="248"/>
      <c r="K17" s="325">
        <v>16500</v>
      </c>
      <c r="L17" s="325"/>
      <c r="M17" s="325">
        <v>16300</v>
      </c>
      <c r="N17" s="325"/>
      <c r="O17" s="325">
        <v>16000</v>
      </c>
      <c r="P17" s="337"/>
      <c r="R17">
        <v>971</v>
      </c>
      <c r="S17" s="107">
        <f t="shared" si="0"/>
        <v>43607</v>
      </c>
      <c r="T17" s="107">
        <v>43622</v>
      </c>
    </row>
    <row r="18" spans="1:20">
      <c r="A18" s="241" t="s">
        <v>143</v>
      </c>
      <c r="B18" s="242"/>
      <c r="C18" s="321">
        <v>13700</v>
      </c>
      <c r="D18" s="321"/>
      <c r="E18" s="321">
        <v>13200</v>
      </c>
      <c r="F18" s="321"/>
      <c r="G18" s="321">
        <v>8500</v>
      </c>
      <c r="H18" s="322"/>
      <c r="I18" s="220" t="s">
        <v>140</v>
      </c>
      <c r="J18" s="221"/>
      <c r="K18" s="327">
        <v>17100</v>
      </c>
      <c r="L18" s="327"/>
      <c r="M18" s="327">
        <v>17000</v>
      </c>
      <c r="N18" s="327"/>
      <c r="O18" s="327">
        <v>16800</v>
      </c>
      <c r="P18" s="334"/>
      <c r="R18">
        <v>972</v>
      </c>
      <c r="S18" s="107">
        <f t="shared" si="0"/>
        <v>43622</v>
      </c>
      <c r="T18" s="107">
        <v>43637</v>
      </c>
    </row>
    <row r="19" spans="1:20" ht="14.25" thickBot="1">
      <c r="A19" s="224" t="s">
        <v>145</v>
      </c>
      <c r="B19" s="225"/>
      <c r="C19" s="315">
        <v>12300</v>
      </c>
      <c r="D19" s="315"/>
      <c r="E19" s="315">
        <v>11500</v>
      </c>
      <c r="F19" s="315"/>
      <c r="G19" s="315">
        <v>8500</v>
      </c>
      <c r="H19" s="331"/>
      <c r="I19" s="212" t="s">
        <v>150</v>
      </c>
      <c r="J19" s="213"/>
      <c r="K19" s="335">
        <v>16300</v>
      </c>
      <c r="L19" s="335"/>
      <c r="M19" s="335">
        <v>15900</v>
      </c>
      <c r="N19" s="335"/>
      <c r="O19" s="335">
        <v>15600</v>
      </c>
      <c r="P19" s="336"/>
      <c r="R19">
        <v>973</v>
      </c>
      <c r="S19" s="107">
        <f t="shared" si="0"/>
        <v>43637</v>
      </c>
      <c r="T19" s="107">
        <v>43655</v>
      </c>
    </row>
    <row r="20" spans="1:20" ht="14.25" thickBot="1">
      <c r="A20" s="220" t="s">
        <v>151</v>
      </c>
      <c r="B20" s="221"/>
      <c r="C20" s="327">
        <v>12500</v>
      </c>
      <c r="D20" s="327"/>
      <c r="E20" s="327">
        <v>12000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11000</v>
      </c>
      <c r="D21" s="325"/>
      <c r="E21" s="325">
        <v>10000</v>
      </c>
      <c r="F21" s="325"/>
      <c r="G21" s="325">
        <v>9000</v>
      </c>
      <c r="H21" s="326"/>
      <c r="I21" s="226" t="s">
        <v>153</v>
      </c>
      <c r="J21" s="227"/>
      <c r="K21" s="227"/>
      <c r="L21" s="227"/>
      <c r="M21" s="227"/>
      <c r="N21" s="227"/>
      <c r="O21" s="227"/>
      <c r="P21" s="237"/>
      <c r="R21">
        <v>975</v>
      </c>
      <c r="S21" s="107">
        <f t="shared" si="0"/>
        <v>43668</v>
      </c>
      <c r="T21" s="107">
        <v>43684</v>
      </c>
    </row>
    <row r="22" spans="1:20">
      <c r="A22" s="220" t="s">
        <v>154</v>
      </c>
      <c r="B22" s="221"/>
      <c r="C22" s="327">
        <v>13400</v>
      </c>
      <c r="D22" s="327"/>
      <c r="E22" s="327">
        <v>13000</v>
      </c>
      <c r="F22" s="327"/>
      <c r="G22" s="327">
        <v>11000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11800</v>
      </c>
      <c r="D23" s="325"/>
      <c r="E23" s="325">
        <v>11500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13100</v>
      </c>
      <c r="D24" s="327"/>
      <c r="E24" s="327">
        <v>12900</v>
      </c>
      <c r="F24" s="327"/>
      <c r="G24" s="327">
        <v>12000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12000</v>
      </c>
      <c r="D25" s="325"/>
      <c r="E25" s="325">
        <v>11500</v>
      </c>
      <c r="F25" s="325"/>
      <c r="G25" s="325">
        <v>11000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13500</v>
      </c>
      <c r="D26" s="315"/>
      <c r="E26" s="315">
        <v>13000</v>
      </c>
      <c r="F26" s="315"/>
      <c r="G26" s="315">
        <v>12000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13000</v>
      </c>
      <c r="F27" s="321"/>
      <c r="G27" s="321">
        <v>9000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330</v>
      </c>
      <c r="F34" s="313"/>
      <c r="G34" s="313">
        <v>240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360</v>
      </c>
      <c r="F37" s="313"/>
      <c r="G37" s="313">
        <v>240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43518</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225</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224</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0843F-9EDC-4F8C-A091-4BBF439CC4E8}">
  <dimension ref="A1:T58"/>
  <sheetViews>
    <sheetView showGridLines="0" view="pageBreakPreview" zoomScaleNormal="100" zoomScaleSheetLayoutView="100" workbookViewId="0">
      <selection activeCell="G1" sqref="G1"/>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965</v>
      </c>
      <c r="F1" s="280"/>
      <c r="G1" s="89" t="s">
        <v>112</v>
      </c>
      <c r="H1" s="90"/>
      <c r="I1" s="90"/>
      <c r="J1" s="90"/>
      <c r="K1" s="281" t="s">
        <v>113</v>
      </c>
      <c r="L1" s="281"/>
      <c r="M1" s="281"/>
      <c r="N1" s="281"/>
      <c r="O1" s="281"/>
      <c r="P1" s="281"/>
    </row>
    <row r="2" spans="1:20" ht="14.25" customHeight="1" thickBot="1">
      <c r="A2" s="91"/>
      <c r="B2" s="91"/>
      <c r="C2" s="92"/>
      <c r="D2" s="356">
        <f>VLOOKUP(E1,R4:T32,2,0)</f>
        <v>43518</v>
      </c>
      <c r="E2" s="356"/>
      <c r="F2" s="356"/>
      <c r="G2" s="356"/>
      <c r="H2" s="93"/>
      <c r="I2" s="93"/>
      <c r="J2" s="93"/>
      <c r="K2" s="93"/>
      <c r="L2" s="283" t="s">
        <v>114</v>
      </c>
      <c r="M2" s="283"/>
      <c r="N2" s="283"/>
      <c r="O2" s="283"/>
      <c r="P2" s="283"/>
    </row>
    <row r="3" spans="1:20">
      <c r="A3" s="284" t="s">
        <v>115</v>
      </c>
      <c r="B3" s="285"/>
      <c r="C3" s="288" t="s">
        <v>116</v>
      </c>
      <c r="D3" s="288"/>
      <c r="E3" s="342">
        <v>11461</v>
      </c>
      <c r="F3" s="342"/>
      <c r="G3" s="100" t="s">
        <v>220</v>
      </c>
      <c r="H3" s="116">
        <v>303</v>
      </c>
      <c r="I3" s="100" t="s">
        <v>218</v>
      </c>
      <c r="J3" s="100"/>
      <c r="K3" s="112"/>
      <c r="L3" s="113"/>
      <c r="M3" s="283" t="s">
        <v>117</v>
      </c>
      <c r="N3" s="283"/>
      <c r="O3" s="283"/>
      <c r="P3" s="283"/>
    </row>
    <row r="4" spans="1:20" ht="14.25" thickBot="1">
      <c r="A4" s="286"/>
      <c r="B4" s="287"/>
      <c r="C4" s="290" t="s">
        <v>118</v>
      </c>
      <c r="D4" s="290"/>
      <c r="E4" s="343">
        <v>14560</v>
      </c>
      <c r="F4" s="343"/>
      <c r="G4" s="102" t="s">
        <v>220</v>
      </c>
      <c r="H4" s="117">
        <v>440</v>
      </c>
      <c r="I4" s="102" t="s">
        <v>219</v>
      </c>
      <c r="J4" s="102"/>
      <c r="K4" s="114"/>
      <c r="L4" s="115"/>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v>7500</v>
      </c>
      <c r="L7" s="315"/>
      <c r="M7" s="315">
        <v>7000</v>
      </c>
      <c r="N7" s="315"/>
      <c r="O7" s="315">
        <v>6500</v>
      </c>
      <c r="P7" s="320"/>
      <c r="R7">
        <v>961</v>
      </c>
      <c r="S7" s="107">
        <f t="shared" si="0"/>
        <v>43455</v>
      </c>
      <c r="T7" s="107">
        <v>43474</v>
      </c>
    </row>
    <row r="8" spans="1:20">
      <c r="A8" s="277" t="s">
        <v>131</v>
      </c>
      <c r="B8" s="225"/>
      <c r="C8" s="315">
        <v>11000</v>
      </c>
      <c r="D8" s="315"/>
      <c r="E8" s="315">
        <v>10000</v>
      </c>
      <c r="F8" s="315"/>
      <c r="G8" s="315">
        <v>9500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13000</v>
      </c>
      <c r="D9" s="327"/>
      <c r="E9" s="327">
        <v>12500</v>
      </c>
      <c r="F9" s="327"/>
      <c r="G9" s="327">
        <v>10000</v>
      </c>
      <c r="H9" s="328"/>
      <c r="I9" s="220" t="s">
        <v>133</v>
      </c>
      <c r="J9" s="221"/>
      <c r="K9" s="327">
        <v>13000</v>
      </c>
      <c r="L9" s="327"/>
      <c r="M9" s="327">
        <v>12000</v>
      </c>
      <c r="N9" s="327"/>
      <c r="O9" s="327">
        <v>11000</v>
      </c>
      <c r="P9" s="334"/>
      <c r="R9">
        <v>963</v>
      </c>
      <c r="S9" s="107">
        <f t="shared" si="0"/>
        <v>43487</v>
      </c>
      <c r="T9" s="107">
        <v>43503</v>
      </c>
    </row>
    <row r="10" spans="1:20">
      <c r="A10" s="247" t="s">
        <v>134</v>
      </c>
      <c r="B10" s="248"/>
      <c r="C10" s="325">
        <v>10000</v>
      </c>
      <c r="D10" s="325"/>
      <c r="E10" s="325">
        <v>9000</v>
      </c>
      <c r="F10" s="325"/>
      <c r="G10" s="325">
        <v>8500</v>
      </c>
      <c r="H10" s="326"/>
      <c r="I10" s="247" t="s">
        <v>226</v>
      </c>
      <c r="J10" s="248"/>
      <c r="K10" s="325">
        <v>11000</v>
      </c>
      <c r="L10" s="325"/>
      <c r="M10" s="325">
        <v>10500</v>
      </c>
      <c r="N10" s="325"/>
      <c r="O10" s="325">
        <v>10000</v>
      </c>
      <c r="P10" s="337"/>
      <c r="R10">
        <v>964</v>
      </c>
      <c r="S10" s="107">
        <f t="shared" si="0"/>
        <v>43503</v>
      </c>
      <c r="T10" s="107">
        <v>43518</v>
      </c>
    </row>
    <row r="11" spans="1:20">
      <c r="A11" s="220" t="s">
        <v>136</v>
      </c>
      <c r="B11" s="221"/>
      <c r="C11" s="327">
        <v>13000</v>
      </c>
      <c r="D11" s="327"/>
      <c r="E11" s="327">
        <v>12000</v>
      </c>
      <c r="F11" s="327"/>
      <c r="G11" s="327">
        <v>10000</v>
      </c>
      <c r="H11" s="328"/>
      <c r="I11" s="224" t="s">
        <v>137</v>
      </c>
      <c r="J11" s="225"/>
      <c r="K11" s="315">
        <v>17100</v>
      </c>
      <c r="L11" s="315"/>
      <c r="M11" s="315">
        <v>16500</v>
      </c>
      <c r="N11" s="315"/>
      <c r="O11" s="315">
        <v>16000</v>
      </c>
      <c r="P11" s="320"/>
      <c r="R11">
        <v>965</v>
      </c>
      <c r="S11" s="107">
        <f t="shared" si="0"/>
        <v>43518</v>
      </c>
      <c r="T11" s="107">
        <v>43531</v>
      </c>
    </row>
    <row r="12" spans="1:20" ht="14.25" thickBot="1">
      <c r="A12" s="247" t="s">
        <v>138</v>
      </c>
      <c r="B12" s="248"/>
      <c r="C12" s="325">
        <v>10800</v>
      </c>
      <c r="D12" s="325"/>
      <c r="E12" s="325">
        <v>10000</v>
      </c>
      <c r="F12" s="325"/>
      <c r="G12" s="325">
        <v>9000</v>
      </c>
      <c r="H12" s="326"/>
      <c r="I12" s="216" t="s">
        <v>139</v>
      </c>
      <c r="J12" s="217"/>
      <c r="K12" s="323">
        <v>16200</v>
      </c>
      <c r="L12" s="323"/>
      <c r="M12" s="323">
        <v>15800</v>
      </c>
      <c r="N12" s="323"/>
      <c r="O12" s="323">
        <v>15300</v>
      </c>
      <c r="P12" s="324"/>
      <c r="R12">
        <v>966</v>
      </c>
      <c r="S12" s="107">
        <f t="shared" si="0"/>
        <v>43531</v>
      </c>
      <c r="T12" s="107">
        <v>43546</v>
      </c>
    </row>
    <row r="13" spans="1:20" ht="14.25" thickBot="1">
      <c r="A13" s="220" t="s">
        <v>140</v>
      </c>
      <c r="B13" s="221"/>
      <c r="C13" s="327" t="s">
        <v>51</v>
      </c>
      <c r="D13" s="327"/>
      <c r="E13" s="327">
        <v>12500</v>
      </c>
      <c r="F13" s="327"/>
      <c r="G13" s="327">
        <v>10900</v>
      </c>
      <c r="H13" s="328"/>
      <c r="I13" s="226" t="s">
        <v>141</v>
      </c>
      <c r="J13" s="227"/>
      <c r="K13" s="227"/>
      <c r="L13" s="227"/>
      <c r="M13" s="227"/>
      <c r="N13" s="227"/>
      <c r="O13" s="227"/>
      <c r="P13" s="237"/>
      <c r="R13">
        <v>967</v>
      </c>
      <c r="S13" s="107">
        <f t="shared" si="0"/>
        <v>43546</v>
      </c>
      <c r="T13" s="107">
        <v>43564</v>
      </c>
    </row>
    <row r="14" spans="1:20">
      <c r="A14" s="247" t="s">
        <v>142</v>
      </c>
      <c r="B14" s="248"/>
      <c r="C14" s="325">
        <v>11000</v>
      </c>
      <c r="D14" s="325"/>
      <c r="E14" s="325">
        <v>10000</v>
      </c>
      <c r="F14" s="325"/>
      <c r="G14" s="325">
        <v>9000</v>
      </c>
      <c r="H14" s="326"/>
      <c r="I14" s="275" t="s">
        <v>143</v>
      </c>
      <c r="J14" s="276"/>
      <c r="K14" s="340">
        <v>13700</v>
      </c>
      <c r="L14" s="340"/>
      <c r="M14" s="340">
        <v>13200</v>
      </c>
      <c r="N14" s="340"/>
      <c r="O14" s="340">
        <v>9000</v>
      </c>
      <c r="P14" s="341"/>
      <c r="R14">
        <v>968</v>
      </c>
      <c r="S14" s="107">
        <f t="shared" si="0"/>
        <v>43564</v>
      </c>
      <c r="T14" s="107">
        <v>43577</v>
      </c>
    </row>
    <row r="15" spans="1:20">
      <c r="A15" s="220" t="s">
        <v>144</v>
      </c>
      <c r="B15" s="221"/>
      <c r="C15" s="327">
        <v>13700</v>
      </c>
      <c r="D15" s="327"/>
      <c r="E15" s="327">
        <v>13300</v>
      </c>
      <c r="F15" s="327"/>
      <c r="G15" s="327">
        <v>11000</v>
      </c>
      <c r="H15" s="328"/>
      <c r="I15" s="247" t="s">
        <v>145</v>
      </c>
      <c r="J15" s="248"/>
      <c r="K15" s="325">
        <v>11800</v>
      </c>
      <c r="L15" s="325"/>
      <c r="M15" s="325">
        <v>11300</v>
      </c>
      <c r="N15" s="325"/>
      <c r="O15" s="325">
        <v>9000</v>
      </c>
      <c r="P15" s="337"/>
      <c r="R15">
        <v>969</v>
      </c>
      <c r="S15" s="107">
        <f t="shared" si="0"/>
        <v>43577</v>
      </c>
      <c r="T15" s="107">
        <v>43593</v>
      </c>
    </row>
    <row r="16" spans="1:20" ht="14.25" thickBot="1">
      <c r="A16" s="233" t="s">
        <v>146</v>
      </c>
      <c r="B16" s="234"/>
      <c r="C16" s="338">
        <v>12500</v>
      </c>
      <c r="D16" s="338"/>
      <c r="E16" s="338">
        <v>12000</v>
      </c>
      <c r="F16" s="338"/>
      <c r="G16" s="338">
        <v>10000</v>
      </c>
      <c r="H16" s="339"/>
      <c r="I16" s="220" t="s">
        <v>147</v>
      </c>
      <c r="J16" s="221"/>
      <c r="K16" s="327">
        <v>17200</v>
      </c>
      <c r="L16" s="327"/>
      <c r="M16" s="327">
        <v>17000</v>
      </c>
      <c r="N16" s="327"/>
      <c r="O16" s="327">
        <v>16800</v>
      </c>
      <c r="P16" s="334"/>
      <c r="R16">
        <v>970</v>
      </c>
      <c r="S16" s="107">
        <v>43593</v>
      </c>
      <c r="T16" s="107">
        <v>43607</v>
      </c>
    </row>
    <row r="17" spans="1:20" ht="14.25" thickBot="1">
      <c r="A17" s="259" t="s">
        <v>148</v>
      </c>
      <c r="B17" s="260"/>
      <c r="C17" s="260"/>
      <c r="D17" s="260"/>
      <c r="E17" s="260"/>
      <c r="F17" s="260"/>
      <c r="G17" s="260"/>
      <c r="H17" s="260"/>
      <c r="I17" s="247" t="s">
        <v>149</v>
      </c>
      <c r="J17" s="248"/>
      <c r="K17" s="325">
        <v>16500</v>
      </c>
      <c r="L17" s="325"/>
      <c r="M17" s="325">
        <v>16300</v>
      </c>
      <c r="N17" s="325"/>
      <c r="O17" s="325">
        <v>16000</v>
      </c>
      <c r="P17" s="337"/>
      <c r="R17">
        <v>971</v>
      </c>
      <c r="S17" s="107">
        <f t="shared" si="0"/>
        <v>43607</v>
      </c>
      <c r="T17" s="107">
        <v>43622</v>
      </c>
    </row>
    <row r="18" spans="1:20">
      <c r="A18" s="241" t="s">
        <v>143</v>
      </c>
      <c r="B18" s="242"/>
      <c r="C18" s="321">
        <v>12400</v>
      </c>
      <c r="D18" s="321"/>
      <c r="E18" s="321">
        <v>12100</v>
      </c>
      <c r="F18" s="321"/>
      <c r="G18" s="321">
        <v>8500</v>
      </c>
      <c r="H18" s="322"/>
      <c r="I18" s="220" t="s">
        <v>140</v>
      </c>
      <c r="J18" s="221"/>
      <c r="K18" s="327">
        <v>17100</v>
      </c>
      <c r="L18" s="327"/>
      <c r="M18" s="327">
        <v>17000</v>
      </c>
      <c r="N18" s="327"/>
      <c r="O18" s="327">
        <v>16800</v>
      </c>
      <c r="P18" s="334"/>
      <c r="R18">
        <v>972</v>
      </c>
      <c r="S18" s="107">
        <f t="shared" si="0"/>
        <v>43622</v>
      </c>
      <c r="T18" s="107">
        <v>43637</v>
      </c>
    </row>
    <row r="19" spans="1:20" ht="14.25" thickBot="1">
      <c r="A19" s="224" t="s">
        <v>145</v>
      </c>
      <c r="B19" s="225"/>
      <c r="C19" s="315">
        <v>12000</v>
      </c>
      <c r="D19" s="315"/>
      <c r="E19" s="315">
        <v>11500</v>
      </c>
      <c r="F19" s="315"/>
      <c r="G19" s="315">
        <v>8500</v>
      </c>
      <c r="H19" s="331"/>
      <c r="I19" s="212" t="s">
        <v>150</v>
      </c>
      <c r="J19" s="213"/>
      <c r="K19" s="335">
        <v>16300</v>
      </c>
      <c r="L19" s="335"/>
      <c r="M19" s="335">
        <v>15900</v>
      </c>
      <c r="N19" s="335"/>
      <c r="O19" s="335">
        <v>15600</v>
      </c>
      <c r="P19" s="336"/>
      <c r="R19">
        <v>973</v>
      </c>
      <c r="S19" s="107">
        <f t="shared" si="0"/>
        <v>43637</v>
      </c>
      <c r="T19" s="107">
        <v>43655</v>
      </c>
    </row>
    <row r="20" spans="1:20" ht="14.25" thickBot="1">
      <c r="A20" s="220" t="s">
        <v>151</v>
      </c>
      <c r="B20" s="221"/>
      <c r="C20" s="327">
        <v>12000</v>
      </c>
      <c r="D20" s="327"/>
      <c r="E20" s="327">
        <v>11000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v>11000</v>
      </c>
      <c r="D21" s="325"/>
      <c r="E21" s="325">
        <v>10000</v>
      </c>
      <c r="F21" s="325"/>
      <c r="G21" s="325">
        <v>9000</v>
      </c>
      <c r="H21" s="326"/>
      <c r="I21" s="226" t="s">
        <v>153</v>
      </c>
      <c r="J21" s="227"/>
      <c r="K21" s="227"/>
      <c r="L21" s="227"/>
      <c r="M21" s="227"/>
      <c r="N21" s="227"/>
      <c r="O21" s="227"/>
      <c r="P21" s="237"/>
      <c r="R21">
        <v>975</v>
      </c>
      <c r="S21" s="107">
        <f t="shared" si="0"/>
        <v>43668</v>
      </c>
      <c r="T21" s="107">
        <v>43684</v>
      </c>
    </row>
    <row r="22" spans="1:20">
      <c r="A22" s="220" t="s">
        <v>154</v>
      </c>
      <c r="B22" s="221"/>
      <c r="C22" s="327">
        <v>12900</v>
      </c>
      <c r="D22" s="327"/>
      <c r="E22" s="327">
        <v>12400</v>
      </c>
      <c r="F22" s="327"/>
      <c r="G22" s="327">
        <v>10500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11000</v>
      </c>
      <c r="D23" s="325"/>
      <c r="E23" s="325">
        <v>10500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13000</v>
      </c>
      <c r="D24" s="327"/>
      <c r="E24" s="327">
        <v>12500</v>
      </c>
      <c r="F24" s="327"/>
      <c r="G24" s="327">
        <v>11000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11300</v>
      </c>
      <c r="D25" s="325"/>
      <c r="E25" s="325">
        <v>11000</v>
      </c>
      <c r="F25" s="325"/>
      <c r="G25" s="325">
        <v>10000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v>13000</v>
      </c>
      <c r="D26" s="315"/>
      <c r="E26" s="315">
        <v>12000</v>
      </c>
      <c r="F26" s="315"/>
      <c r="G26" s="315">
        <v>11000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14000</v>
      </c>
      <c r="D27" s="321"/>
      <c r="E27" s="321">
        <v>13000</v>
      </c>
      <c r="F27" s="321"/>
      <c r="G27" s="321">
        <v>9000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230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360</v>
      </c>
      <c r="F37" s="313"/>
      <c r="G37" s="313">
        <v>200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43531</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227</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224</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7B94-185F-4E4B-A714-CA890A400C3F}">
  <dimension ref="A1:T58"/>
  <sheetViews>
    <sheetView showGridLines="0" view="pageBreakPreview" topLeftCell="A7" zoomScaleNormal="100" zoomScaleSheetLayoutView="100" workbookViewId="0">
      <selection activeCell="T43" sqref="T43"/>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966</v>
      </c>
      <c r="F1" s="280"/>
      <c r="G1" s="89" t="s">
        <v>112</v>
      </c>
      <c r="H1" s="90"/>
      <c r="I1" s="90"/>
      <c r="J1" s="90"/>
      <c r="K1" s="281" t="s">
        <v>113</v>
      </c>
      <c r="L1" s="281"/>
      <c r="M1" s="281"/>
      <c r="N1" s="281"/>
      <c r="O1" s="281"/>
      <c r="P1" s="281"/>
    </row>
    <row r="2" spans="1:20" ht="14.25" customHeight="1" thickBot="1">
      <c r="A2" s="91"/>
      <c r="B2" s="91"/>
      <c r="C2" s="92"/>
      <c r="D2" s="356">
        <f>VLOOKUP(E1,R4:T32,2,0)</f>
        <v>43531</v>
      </c>
      <c r="E2" s="356"/>
      <c r="F2" s="356"/>
      <c r="G2" s="356"/>
      <c r="H2" s="93"/>
      <c r="I2" s="93"/>
      <c r="J2" s="93"/>
      <c r="K2" s="93"/>
      <c r="L2" s="283" t="s">
        <v>114</v>
      </c>
      <c r="M2" s="283"/>
      <c r="N2" s="283"/>
      <c r="O2" s="283"/>
      <c r="P2" s="283"/>
    </row>
    <row r="3" spans="1:20">
      <c r="A3" s="284" t="s">
        <v>115</v>
      </c>
      <c r="B3" s="285"/>
      <c r="C3" s="288" t="s">
        <v>116</v>
      </c>
      <c r="D3" s="288"/>
      <c r="E3" s="342">
        <v>11040</v>
      </c>
      <c r="F3" s="342"/>
      <c r="G3" s="100" t="s">
        <v>220</v>
      </c>
      <c r="H3" s="118">
        <v>421</v>
      </c>
      <c r="I3" s="100" t="s">
        <v>218</v>
      </c>
      <c r="J3" s="100"/>
      <c r="K3" s="112"/>
      <c r="L3" s="113"/>
      <c r="M3" s="283" t="s">
        <v>117</v>
      </c>
      <c r="N3" s="283"/>
      <c r="O3" s="283"/>
      <c r="P3" s="283"/>
    </row>
    <row r="4" spans="1:20" ht="14.25" thickBot="1">
      <c r="A4" s="286"/>
      <c r="B4" s="287"/>
      <c r="C4" s="290" t="s">
        <v>118</v>
      </c>
      <c r="D4" s="290"/>
      <c r="E4" s="343">
        <v>14500</v>
      </c>
      <c r="F4" s="343"/>
      <c r="G4" s="102" t="s">
        <v>220</v>
      </c>
      <c r="H4" s="119">
        <v>60</v>
      </c>
      <c r="I4" s="102" t="s">
        <v>219</v>
      </c>
      <c r="J4" s="102"/>
      <c r="K4" s="114"/>
      <c r="L4" s="115"/>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t="s">
        <v>228</v>
      </c>
      <c r="L7" s="315"/>
      <c r="M7" s="315">
        <v>7000</v>
      </c>
      <c r="N7" s="315"/>
      <c r="O7" s="315">
        <v>6500</v>
      </c>
      <c r="P7" s="320"/>
      <c r="R7">
        <v>961</v>
      </c>
      <c r="S7" s="107">
        <f t="shared" si="0"/>
        <v>43455</v>
      </c>
      <c r="T7" s="107">
        <v>43474</v>
      </c>
    </row>
    <row r="8" spans="1:20">
      <c r="A8" s="277" t="s">
        <v>131</v>
      </c>
      <c r="B8" s="225"/>
      <c r="C8" s="315">
        <v>10000</v>
      </c>
      <c r="D8" s="315"/>
      <c r="E8" s="315">
        <v>9500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13600</v>
      </c>
      <c r="D9" s="327"/>
      <c r="E9" s="327">
        <v>13000</v>
      </c>
      <c r="F9" s="327"/>
      <c r="G9" s="327">
        <v>10000</v>
      </c>
      <c r="H9" s="328"/>
      <c r="I9" s="220" t="s">
        <v>133</v>
      </c>
      <c r="J9" s="221"/>
      <c r="K9" s="327">
        <v>13000</v>
      </c>
      <c r="L9" s="327"/>
      <c r="M9" s="327">
        <v>12000</v>
      </c>
      <c r="N9" s="327"/>
      <c r="O9" s="327">
        <v>11000</v>
      </c>
      <c r="P9" s="334"/>
      <c r="R9">
        <v>963</v>
      </c>
      <c r="S9" s="107">
        <f t="shared" si="0"/>
        <v>43487</v>
      </c>
      <c r="T9" s="107">
        <v>43503</v>
      </c>
    </row>
    <row r="10" spans="1:20">
      <c r="A10" s="247" t="s">
        <v>134</v>
      </c>
      <c r="B10" s="248"/>
      <c r="C10" s="325">
        <v>10500</v>
      </c>
      <c r="D10" s="325"/>
      <c r="E10" s="325">
        <v>9500</v>
      </c>
      <c r="F10" s="325"/>
      <c r="G10" s="325">
        <v>8500</v>
      </c>
      <c r="H10" s="326"/>
      <c r="I10" s="247" t="s">
        <v>226</v>
      </c>
      <c r="J10" s="248"/>
      <c r="K10" s="325">
        <v>11000</v>
      </c>
      <c r="L10" s="325"/>
      <c r="M10" s="325">
        <v>10500</v>
      </c>
      <c r="N10" s="325"/>
      <c r="O10" s="325">
        <v>10000</v>
      </c>
      <c r="P10" s="337"/>
      <c r="R10">
        <v>964</v>
      </c>
      <c r="S10" s="107">
        <f t="shared" si="0"/>
        <v>43503</v>
      </c>
      <c r="T10" s="107">
        <v>43518</v>
      </c>
    </row>
    <row r="11" spans="1:20">
      <c r="A11" s="220" t="s">
        <v>136</v>
      </c>
      <c r="B11" s="221"/>
      <c r="C11" s="327">
        <v>13000</v>
      </c>
      <c r="D11" s="327"/>
      <c r="E11" s="327">
        <v>12000</v>
      </c>
      <c r="F11" s="327"/>
      <c r="G11" s="327">
        <v>10000</v>
      </c>
      <c r="H11" s="328"/>
      <c r="I11" s="224" t="s">
        <v>137</v>
      </c>
      <c r="J11" s="225"/>
      <c r="K11" s="315">
        <v>16500</v>
      </c>
      <c r="L11" s="315"/>
      <c r="M11" s="315">
        <v>16000</v>
      </c>
      <c r="N11" s="315"/>
      <c r="O11" s="315">
        <v>15500</v>
      </c>
      <c r="P11" s="320"/>
      <c r="R11">
        <v>965</v>
      </c>
      <c r="S11" s="107">
        <f t="shared" si="0"/>
        <v>43518</v>
      </c>
      <c r="T11" s="107">
        <v>43531</v>
      </c>
    </row>
    <row r="12" spans="1:20" ht="14.25" thickBot="1">
      <c r="A12" s="247" t="s">
        <v>138</v>
      </c>
      <c r="B12" s="248"/>
      <c r="C12" s="325">
        <v>10500</v>
      </c>
      <c r="D12" s="325"/>
      <c r="E12" s="325">
        <v>10000</v>
      </c>
      <c r="F12" s="325"/>
      <c r="G12" s="325">
        <v>9000</v>
      </c>
      <c r="H12" s="326"/>
      <c r="I12" s="216" t="s">
        <v>139</v>
      </c>
      <c r="J12" s="217"/>
      <c r="K12" s="323">
        <v>15500</v>
      </c>
      <c r="L12" s="323"/>
      <c r="M12" s="323">
        <v>15000</v>
      </c>
      <c r="N12" s="323"/>
      <c r="O12" s="323">
        <v>14500</v>
      </c>
      <c r="P12" s="324"/>
      <c r="R12">
        <v>966</v>
      </c>
      <c r="S12" s="107">
        <f t="shared" si="0"/>
        <v>43531</v>
      </c>
      <c r="T12" s="107">
        <v>43546</v>
      </c>
    </row>
    <row r="13" spans="1:20" ht="14.25" thickBot="1">
      <c r="A13" s="220" t="s">
        <v>140</v>
      </c>
      <c r="B13" s="221"/>
      <c r="C13" s="327" t="s">
        <v>51</v>
      </c>
      <c r="D13" s="327"/>
      <c r="E13" s="327">
        <v>12500</v>
      </c>
      <c r="F13" s="327"/>
      <c r="G13" s="327">
        <v>10900</v>
      </c>
      <c r="H13" s="328"/>
      <c r="I13" s="226" t="s">
        <v>141</v>
      </c>
      <c r="J13" s="227"/>
      <c r="K13" s="227"/>
      <c r="L13" s="227"/>
      <c r="M13" s="227"/>
      <c r="N13" s="227"/>
      <c r="O13" s="227"/>
      <c r="P13" s="237"/>
      <c r="R13">
        <v>967</v>
      </c>
      <c r="S13" s="107">
        <f t="shared" si="0"/>
        <v>43546</v>
      </c>
      <c r="T13" s="107">
        <v>43564</v>
      </c>
    </row>
    <row r="14" spans="1:20">
      <c r="A14" s="247" t="s">
        <v>142</v>
      </c>
      <c r="B14" s="248"/>
      <c r="C14" s="325">
        <v>11000</v>
      </c>
      <c r="D14" s="325"/>
      <c r="E14" s="325">
        <v>10000</v>
      </c>
      <c r="F14" s="325"/>
      <c r="G14" s="325">
        <v>9000</v>
      </c>
      <c r="H14" s="326"/>
      <c r="I14" s="275" t="s">
        <v>143</v>
      </c>
      <c r="J14" s="276"/>
      <c r="K14" s="340">
        <v>13700</v>
      </c>
      <c r="L14" s="340"/>
      <c r="M14" s="340">
        <v>13500</v>
      </c>
      <c r="N14" s="340"/>
      <c r="O14" s="340">
        <v>9000</v>
      </c>
      <c r="P14" s="341"/>
      <c r="R14">
        <v>968</v>
      </c>
      <c r="S14" s="107">
        <f t="shared" si="0"/>
        <v>43564</v>
      </c>
      <c r="T14" s="107">
        <v>43577</v>
      </c>
    </row>
    <row r="15" spans="1:20">
      <c r="A15" s="220" t="s">
        <v>144</v>
      </c>
      <c r="B15" s="221"/>
      <c r="C15" s="327">
        <v>13800</v>
      </c>
      <c r="D15" s="327"/>
      <c r="E15" s="327">
        <v>13300</v>
      </c>
      <c r="F15" s="327"/>
      <c r="G15" s="327">
        <v>11000</v>
      </c>
      <c r="H15" s="328"/>
      <c r="I15" s="247" t="s">
        <v>145</v>
      </c>
      <c r="J15" s="248"/>
      <c r="K15" s="325">
        <v>11800</v>
      </c>
      <c r="L15" s="325"/>
      <c r="M15" s="325">
        <v>11500</v>
      </c>
      <c r="N15" s="325"/>
      <c r="O15" s="325">
        <v>9000</v>
      </c>
      <c r="P15" s="337"/>
      <c r="R15">
        <v>969</v>
      </c>
      <c r="S15" s="107">
        <f t="shared" si="0"/>
        <v>43577</v>
      </c>
      <c r="T15" s="107">
        <v>43593</v>
      </c>
    </row>
    <row r="16" spans="1:20" ht="14.25" thickBot="1">
      <c r="A16" s="233" t="s">
        <v>146</v>
      </c>
      <c r="B16" s="234"/>
      <c r="C16" s="338">
        <v>12800</v>
      </c>
      <c r="D16" s="338"/>
      <c r="E16" s="338">
        <v>12300</v>
      </c>
      <c r="F16" s="338"/>
      <c r="G16" s="338">
        <v>10000</v>
      </c>
      <c r="H16" s="339"/>
      <c r="I16" s="220" t="s">
        <v>147</v>
      </c>
      <c r="J16" s="221"/>
      <c r="K16" s="327">
        <v>16400</v>
      </c>
      <c r="L16" s="327"/>
      <c r="M16" s="327">
        <v>16200</v>
      </c>
      <c r="N16" s="327"/>
      <c r="O16" s="327">
        <v>15800</v>
      </c>
      <c r="P16" s="334"/>
      <c r="R16">
        <v>970</v>
      </c>
      <c r="S16" s="107">
        <v>43593</v>
      </c>
      <c r="T16" s="107">
        <v>43607</v>
      </c>
    </row>
    <row r="17" spans="1:20" ht="14.25" thickBot="1">
      <c r="A17" s="259" t="s">
        <v>148</v>
      </c>
      <c r="B17" s="260"/>
      <c r="C17" s="260"/>
      <c r="D17" s="260"/>
      <c r="E17" s="260"/>
      <c r="F17" s="260"/>
      <c r="G17" s="260"/>
      <c r="H17" s="260"/>
      <c r="I17" s="247" t="s">
        <v>149</v>
      </c>
      <c r="J17" s="248"/>
      <c r="K17" s="325">
        <v>15500</v>
      </c>
      <c r="L17" s="325"/>
      <c r="M17" s="325">
        <v>15300</v>
      </c>
      <c r="N17" s="325"/>
      <c r="O17" s="325">
        <v>15000</v>
      </c>
      <c r="P17" s="337"/>
      <c r="R17">
        <v>971</v>
      </c>
      <c r="S17" s="107">
        <f t="shared" si="0"/>
        <v>43607</v>
      </c>
      <c r="T17" s="107">
        <v>43622</v>
      </c>
    </row>
    <row r="18" spans="1:20">
      <c r="A18" s="241" t="s">
        <v>143</v>
      </c>
      <c r="B18" s="242"/>
      <c r="C18" s="321">
        <v>12000</v>
      </c>
      <c r="D18" s="321"/>
      <c r="E18" s="321">
        <v>11500</v>
      </c>
      <c r="F18" s="321"/>
      <c r="G18" s="321">
        <v>8500</v>
      </c>
      <c r="H18" s="322"/>
      <c r="I18" s="220" t="s">
        <v>140</v>
      </c>
      <c r="J18" s="221"/>
      <c r="K18" s="327">
        <v>16400</v>
      </c>
      <c r="L18" s="327"/>
      <c r="M18" s="327">
        <v>16000</v>
      </c>
      <c r="N18" s="327"/>
      <c r="O18" s="327">
        <v>15700</v>
      </c>
      <c r="P18" s="334"/>
      <c r="R18">
        <v>972</v>
      </c>
      <c r="S18" s="107">
        <f t="shared" si="0"/>
        <v>43622</v>
      </c>
      <c r="T18" s="107">
        <v>43637</v>
      </c>
    </row>
    <row r="19" spans="1:20" ht="14.25" thickBot="1">
      <c r="A19" s="224" t="s">
        <v>145</v>
      </c>
      <c r="B19" s="225"/>
      <c r="C19" s="315">
        <v>11000</v>
      </c>
      <c r="D19" s="315"/>
      <c r="E19" s="315">
        <v>10500</v>
      </c>
      <c r="F19" s="315"/>
      <c r="G19" s="315">
        <v>8500</v>
      </c>
      <c r="H19" s="331"/>
      <c r="I19" s="212" t="s">
        <v>150</v>
      </c>
      <c r="J19" s="213"/>
      <c r="K19" s="335">
        <v>15000</v>
      </c>
      <c r="L19" s="335"/>
      <c r="M19" s="335">
        <v>15800</v>
      </c>
      <c r="N19" s="335"/>
      <c r="O19" s="335">
        <v>14500</v>
      </c>
      <c r="P19" s="336"/>
      <c r="R19">
        <v>973</v>
      </c>
      <c r="S19" s="107">
        <f t="shared" si="0"/>
        <v>43637</v>
      </c>
      <c r="T19" s="107">
        <v>43655</v>
      </c>
    </row>
    <row r="20" spans="1:20" ht="14.25" thickBot="1">
      <c r="A20" s="220" t="s">
        <v>151</v>
      </c>
      <c r="B20" s="221"/>
      <c r="C20" s="327">
        <v>11700</v>
      </c>
      <c r="D20" s="327"/>
      <c r="E20" s="327">
        <v>11000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t="s">
        <v>228</v>
      </c>
      <c r="D21" s="325"/>
      <c r="E21" s="325">
        <v>10000</v>
      </c>
      <c r="F21" s="325"/>
      <c r="G21" s="325">
        <v>9000</v>
      </c>
      <c r="H21" s="326"/>
      <c r="I21" s="226" t="s">
        <v>153</v>
      </c>
      <c r="J21" s="227"/>
      <c r="K21" s="227"/>
      <c r="L21" s="227"/>
      <c r="M21" s="227"/>
      <c r="N21" s="227"/>
      <c r="O21" s="227"/>
      <c r="P21" s="237"/>
      <c r="R21">
        <v>975</v>
      </c>
      <c r="S21" s="107">
        <f t="shared" si="0"/>
        <v>43668</v>
      </c>
      <c r="T21" s="107">
        <v>43684</v>
      </c>
    </row>
    <row r="22" spans="1:20">
      <c r="A22" s="220" t="s">
        <v>154</v>
      </c>
      <c r="B22" s="221"/>
      <c r="C22" s="327">
        <v>12800</v>
      </c>
      <c r="D22" s="327"/>
      <c r="E22" s="327">
        <v>12400</v>
      </c>
      <c r="F22" s="327"/>
      <c r="G22" s="327">
        <v>10500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11000</v>
      </c>
      <c r="D23" s="325"/>
      <c r="E23" s="325">
        <v>10500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12900</v>
      </c>
      <c r="D24" s="327"/>
      <c r="E24" s="327">
        <v>12500</v>
      </c>
      <c r="F24" s="327"/>
      <c r="G24" s="327">
        <v>11000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11000</v>
      </c>
      <c r="D25" s="325"/>
      <c r="E25" s="325">
        <v>10500</v>
      </c>
      <c r="F25" s="325"/>
      <c r="G25" s="325">
        <v>10000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t="s">
        <v>228</v>
      </c>
      <c r="D26" s="315"/>
      <c r="E26" s="315">
        <v>12000</v>
      </c>
      <c r="F26" s="315"/>
      <c r="G26" s="315">
        <v>11000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13000</v>
      </c>
      <c r="D27" s="321"/>
      <c r="E27" s="321">
        <v>12000</v>
      </c>
      <c r="F27" s="321"/>
      <c r="G27" s="321">
        <v>9000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350</v>
      </c>
      <c r="F34" s="313"/>
      <c r="G34" s="313">
        <v>230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360</v>
      </c>
      <c r="F37" s="313"/>
      <c r="G37" s="313">
        <v>200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43546</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229</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209</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187</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1:C1"/>
    <mergeCell ref="E1:F1"/>
    <mergeCell ref="K1:P1"/>
    <mergeCell ref="D2:G2"/>
    <mergeCell ref="L2:P2"/>
    <mergeCell ref="A3:B4"/>
    <mergeCell ref="C3:D3"/>
    <mergeCell ref="E3:F3"/>
    <mergeCell ref="M3:P3"/>
    <mergeCell ref="C4:D4"/>
    <mergeCell ref="E4:F4"/>
    <mergeCell ref="M4:P4"/>
    <mergeCell ref="A5:H5"/>
    <mergeCell ref="I5:P5"/>
    <mergeCell ref="A6:B6"/>
    <mergeCell ref="C6:D6"/>
    <mergeCell ref="E6:F6"/>
    <mergeCell ref="G6:H6"/>
    <mergeCell ref="I6:J6"/>
    <mergeCell ref="K6:L6"/>
    <mergeCell ref="M6:N6"/>
    <mergeCell ref="O6:P6"/>
    <mergeCell ref="A7:B7"/>
    <mergeCell ref="C7:D7"/>
    <mergeCell ref="E7:F7"/>
    <mergeCell ref="G7:H7"/>
    <mergeCell ref="I7:J7"/>
    <mergeCell ref="K7:L7"/>
    <mergeCell ref="M7:N7"/>
    <mergeCell ref="O7:P7"/>
    <mergeCell ref="M8:N8"/>
    <mergeCell ref="O8:P8"/>
    <mergeCell ref="A9:B9"/>
    <mergeCell ref="C9:D9"/>
    <mergeCell ref="E9:F9"/>
    <mergeCell ref="G9:H9"/>
    <mergeCell ref="I9:J9"/>
    <mergeCell ref="K9:L9"/>
    <mergeCell ref="M9:N9"/>
    <mergeCell ref="O9:P9"/>
    <mergeCell ref="A8:B8"/>
    <mergeCell ref="C8:D8"/>
    <mergeCell ref="E8:F8"/>
    <mergeCell ref="G8:H8"/>
    <mergeCell ref="I8:J8"/>
    <mergeCell ref="K8:L8"/>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M12:N12"/>
    <mergeCell ref="O12:P12"/>
    <mergeCell ref="A13:B13"/>
    <mergeCell ref="C13:D13"/>
    <mergeCell ref="E13:F13"/>
    <mergeCell ref="G13:H13"/>
    <mergeCell ref="I13:P13"/>
    <mergeCell ref="A12:B12"/>
    <mergeCell ref="C12:D12"/>
    <mergeCell ref="E12:F12"/>
    <mergeCell ref="G12:H12"/>
    <mergeCell ref="I12:J12"/>
    <mergeCell ref="K12:L12"/>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6:N16"/>
    <mergeCell ref="O16:P16"/>
    <mergeCell ref="A17:H17"/>
    <mergeCell ref="I17:J17"/>
    <mergeCell ref="K17:L17"/>
    <mergeCell ref="M17:N17"/>
    <mergeCell ref="O17:P17"/>
    <mergeCell ref="A16:B16"/>
    <mergeCell ref="C16:D16"/>
    <mergeCell ref="E16:F16"/>
    <mergeCell ref="G16:H16"/>
    <mergeCell ref="I16:J16"/>
    <mergeCell ref="K16:L16"/>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20:N20"/>
    <mergeCell ref="O20:P20"/>
    <mergeCell ref="A21:B21"/>
    <mergeCell ref="C21:D21"/>
    <mergeCell ref="E21:F21"/>
    <mergeCell ref="G21:H21"/>
    <mergeCell ref="I21:P21"/>
    <mergeCell ref="A20:B20"/>
    <mergeCell ref="C20:D20"/>
    <mergeCell ref="E20:F20"/>
    <mergeCell ref="G20:H20"/>
    <mergeCell ref="I20:J20"/>
    <mergeCell ref="K20:L20"/>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36130-55B6-4A77-A819-BBA3BBF8CF2D}">
  <dimension ref="A1:T58"/>
  <sheetViews>
    <sheetView showGridLines="0" tabSelected="1" view="pageBreakPreview" zoomScaleNormal="100" zoomScaleSheetLayoutView="100" workbookViewId="0">
      <selection activeCell="E1" sqref="E1:F1"/>
    </sheetView>
  </sheetViews>
  <sheetFormatPr defaultRowHeight="13.5"/>
  <cols>
    <col min="1" max="1" width="5.125" customWidth="1"/>
    <col min="2" max="2" width="5.625" customWidth="1"/>
    <col min="3" max="8" width="6.625" customWidth="1"/>
    <col min="9" max="9" width="4.5" customWidth="1"/>
    <col min="10" max="10" width="5.875" customWidth="1"/>
    <col min="11" max="16" width="6.625" customWidth="1"/>
    <col min="19" max="19" width="9.25" bestFit="1" customWidth="1"/>
    <col min="20" max="20" width="11.625" bestFit="1" customWidth="1"/>
  </cols>
  <sheetData>
    <row r="1" spans="1:20" ht="29.25" customHeight="1">
      <c r="A1" s="279" t="s">
        <v>110</v>
      </c>
      <c r="B1" s="279"/>
      <c r="C1" s="279"/>
      <c r="D1" s="88" t="s">
        <v>111</v>
      </c>
      <c r="E1" s="280">
        <v>967</v>
      </c>
      <c r="F1" s="280"/>
      <c r="G1" s="89" t="s">
        <v>112</v>
      </c>
      <c r="H1" s="90"/>
      <c r="I1" s="90"/>
      <c r="J1" s="90"/>
      <c r="K1" s="281" t="s">
        <v>113</v>
      </c>
      <c r="L1" s="281"/>
      <c r="M1" s="281"/>
      <c r="N1" s="281"/>
      <c r="O1" s="281"/>
      <c r="P1" s="281"/>
    </row>
    <row r="2" spans="1:20" ht="14.25" customHeight="1" thickBot="1">
      <c r="A2" s="91"/>
      <c r="B2" s="91"/>
      <c r="C2" s="92"/>
      <c r="D2" s="356">
        <f>VLOOKUP(E1,R4:T32,2,0)</f>
        <v>43546</v>
      </c>
      <c r="E2" s="356"/>
      <c r="F2" s="356"/>
      <c r="G2" s="356"/>
      <c r="H2" s="93"/>
      <c r="I2" s="93"/>
      <c r="J2" s="93"/>
      <c r="K2" s="93"/>
      <c r="L2" s="283" t="s">
        <v>114</v>
      </c>
      <c r="M2" s="283"/>
      <c r="N2" s="283"/>
      <c r="O2" s="283"/>
      <c r="P2" s="283"/>
    </row>
    <row r="3" spans="1:20">
      <c r="A3" s="284" t="s">
        <v>115</v>
      </c>
      <c r="B3" s="285"/>
      <c r="C3" s="288" t="s">
        <v>116</v>
      </c>
      <c r="D3" s="288"/>
      <c r="E3" s="342">
        <v>11547</v>
      </c>
      <c r="F3" s="342"/>
      <c r="G3" s="100" t="s">
        <v>230</v>
      </c>
      <c r="H3" s="118">
        <v>507</v>
      </c>
      <c r="I3" s="100" t="s">
        <v>218</v>
      </c>
      <c r="J3" s="100"/>
      <c r="K3" s="112"/>
      <c r="L3" s="113"/>
      <c r="M3" s="283" t="s">
        <v>117</v>
      </c>
      <c r="N3" s="283"/>
      <c r="O3" s="283"/>
      <c r="P3" s="283"/>
    </row>
    <row r="4" spans="1:20" ht="14.25" thickBot="1">
      <c r="A4" s="286"/>
      <c r="B4" s="287"/>
      <c r="C4" s="290" t="s">
        <v>118</v>
      </c>
      <c r="D4" s="290"/>
      <c r="E4" s="343">
        <v>14000</v>
      </c>
      <c r="F4" s="343"/>
      <c r="G4" s="102" t="s">
        <v>220</v>
      </c>
      <c r="H4" s="119">
        <v>500</v>
      </c>
      <c r="I4" s="102" t="s">
        <v>219</v>
      </c>
      <c r="J4" s="102"/>
      <c r="K4" s="114"/>
      <c r="L4" s="115"/>
      <c r="M4" s="283" t="s">
        <v>120</v>
      </c>
      <c r="N4" s="283"/>
      <c r="O4" s="283"/>
      <c r="P4" s="283"/>
      <c r="R4">
        <v>958</v>
      </c>
      <c r="S4" s="107">
        <v>43411</v>
      </c>
      <c r="T4" s="107">
        <v>43426</v>
      </c>
    </row>
    <row r="5" spans="1:20" ht="14.25" thickBot="1">
      <c r="A5" s="259" t="s">
        <v>121</v>
      </c>
      <c r="B5" s="260"/>
      <c r="C5" s="260"/>
      <c r="D5" s="260"/>
      <c r="E5" s="260"/>
      <c r="F5" s="260"/>
      <c r="G5" s="260"/>
      <c r="H5" s="260"/>
      <c r="I5" s="226" t="s">
        <v>122</v>
      </c>
      <c r="J5" s="227"/>
      <c r="K5" s="227"/>
      <c r="L5" s="227"/>
      <c r="M5" s="227"/>
      <c r="N5" s="227"/>
      <c r="O5" s="227"/>
      <c r="P5" s="237"/>
      <c r="R5">
        <v>959</v>
      </c>
      <c r="S5" s="107">
        <f>T4</f>
        <v>43426</v>
      </c>
      <c r="T5" s="107">
        <v>43440</v>
      </c>
    </row>
    <row r="6" spans="1:20">
      <c r="A6" s="262" t="s">
        <v>123</v>
      </c>
      <c r="B6" s="257"/>
      <c r="C6" s="257" t="s">
        <v>124</v>
      </c>
      <c r="D6" s="257"/>
      <c r="E6" s="257" t="s">
        <v>125</v>
      </c>
      <c r="F6" s="257"/>
      <c r="G6" s="257" t="s">
        <v>126</v>
      </c>
      <c r="H6" s="278"/>
      <c r="I6" s="262" t="s">
        <v>123</v>
      </c>
      <c r="J6" s="257"/>
      <c r="K6" s="257" t="s">
        <v>124</v>
      </c>
      <c r="L6" s="257"/>
      <c r="M6" s="257" t="s">
        <v>127</v>
      </c>
      <c r="N6" s="257"/>
      <c r="O6" s="257" t="s">
        <v>126</v>
      </c>
      <c r="P6" s="258"/>
      <c r="R6">
        <v>960</v>
      </c>
      <c r="S6" s="107">
        <f t="shared" ref="S6:S32" si="0">T5</f>
        <v>43440</v>
      </c>
      <c r="T6" s="107">
        <v>43455</v>
      </c>
    </row>
    <row r="7" spans="1:20">
      <c r="A7" s="224" t="s">
        <v>128</v>
      </c>
      <c r="B7" s="225"/>
      <c r="C7" s="315" t="s">
        <v>129</v>
      </c>
      <c r="D7" s="315"/>
      <c r="E7" s="315">
        <v>7500</v>
      </c>
      <c r="F7" s="315"/>
      <c r="G7" s="315">
        <v>7000</v>
      </c>
      <c r="H7" s="331"/>
      <c r="I7" s="224" t="s">
        <v>128</v>
      </c>
      <c r="J7" s="225"/>
      <c r="K7" s="315" t="s">
        <v>51</v>
      </c>
      <c r="L7" s="315"/>
      <c r="M7" s="315">
        <v>7000</v>
      </c>
      <c r="N7" s="315"/>
      <c r="O7" s="315">
        <v>6500</v>
      </c>
      <c r="P7" s="320"/>
      <c r="R7">
        <v>961</v>
      </c>
      <c r="S7" s="107">
        <f t="shared" si="0"/>
        <v>43455</v>
      </c>
      <c r="T7" s="107">
        <v>43474</v>
      </c>
    </row>
    <row r="8" spans="1:20">
      <c r="A8" s="277" t="s">
        <v>131</v>
      </c>
      <c r="B8" s="225"/>
      <c r="C8" s="315">
        <v>10000</v>
      </c>
      <c r="D8" s="315"/>
      <c r="E8" s="315">
        <v>9500</v>
      </c>
      <c r="F8" s="315"/>
      <c r="G8" s="315">
        <v>8500</v>
      </c>
      <c r="H8" s="331"/>
      <c r="I8" s="224" t="s">
        <v>131</v>
      </c>
      <c r="J8" s="225"/>
      <c r="K8" s="315">
        <v>8000</v>
      </c>
      <c r="L8" s="315"/>
      <c r="M8" s="315">
        <v>7500</v>
      </c>
      <c r="N8" s="315"/>
      <c r="O8" s="315">
        <v>7000</v>
      </c>
      <c r="P8" s="320"/>
      <c r="R8">
        <v>962</v>
      </c>
      <c r="S8" s="107">
        <f t="shared" si="0"/>
        <v>43474</v>
      </c>
      <c r="T8" s="107">
        <v>43487</v>
      </c>
    </row>
    <row r="9" spans="1:20">
      <c r="A9" s="220" t="s">
        <v>133</v>
      </c>
      <c r="B9" s="221"/>
      <c r="C9" s="327">
        <v>13100</v>
      </c>
      <c r="D9" s="327"/>
      <c r="E9" s="327">
        <v>12700</v>
      </c>
      <c r="F9" s="327"/>
      <c r="G9" s="327">
        <v>10000</v>
      </c>
      <c r="H9" s="328"/>
      <c r="I9" s="220" t="s">
        <v>133</v>
      </c>
      <c r="J9" s="221"/>
      <c r="K9" s="327">
        <v>13000</v>
      </c>
      <c r="L9" s="327"/>
      <c r="M9" s="327">
        <v>12000</v>
      </c>
      <c r="N9" s="327"/>
      <c r="O9" s="327">
        <v>11000</v>
      </c>
      <c r="P9" s="334"/>
      <c r="R9">
        <v>963</v>
      </c>
      <c r="S9" s="107">
        <f t="shared" si="0"/>
        <v>43487</v>
      </c>
      <c r="T9" s="107">
        <v>43503</v>
      </c>
    </row>
    <row r="10" spans="1:20">
      <c r="A10" s="247" t="s">
        <v>134</v>
      </c>
      <c r="B10" s="248"/>
      <c r="C10" s="325">
        <v>10500</v>
      </c>
      <c r="D10" s="325"/>
      <c r="E10" s="325">
        <v>9500</v>
      </c>
      <c r="F10" s="325"/>
      <c r="G10" s="325">
        <v>8500</v>
      </c>
      <c r="H10" s="326"/>
      <c r="I10" s="247" t="s">
        <v>226</v>
      </c>
      <c r="J10" s="248"/>
      <c r="K10" s="325">
        <v>11000</v>
      </c>
      <c r="L10" s="325"/>
      <c r="M10" s="325">
        <v>10500</v>
      </c>
      <c r="N10" s="325"/>
      <c r="O10" s="325">
        <v>10000</v>
      </c>
      <c r="P10" s="337"/>
      <c r="R10">
        <v>964</v>
      </c>
      <c r="S10" s="107">
        <f t="shared" si="0"/>
        <v>43503</v>
      </c>
      <c r="T10" s="107">
        <v>43518</v>
      </c>
    </row>
    <row r="11" spans="1:20">
      <c r="A11" s="220" t="s">
        <v>136</v>
      </c>
      <c r="B11" s="221"/>
      <c r="C11" s="327">
        <v>13000</v>
      </c>
      <c r="D11" s="327"/>
      <c r="E11" s="327">
        <v>12000</v>
      </c>
      <c r="F11" s="327"/>
      <c r="G11" s="327">
        <v>10000</v>
      </c>
      <c r="H11" s="328"/>
      <c r="I11" s="224" t="s">
        <v>137</v>
      </c>
      <c r="J11" s="225"/>
      <c r="K11" s="315">
        <v>16000</v>
      </c>
      <c r="L11" s="315"/>
      <c r="M11" s="315">
        <v>15500</v>
      </c>
      <c r="N11" s="315"/>
      <c r="O11" s="315">
        <v>15000</v>
      </c>
      <c r="P11" s="320"/>
      <c r="R11">
        <v>965</v>
      </c>
      <c r="S11" s="107">
        <f t="shared" si="0"/>
        <v>43518</v>
      </c>
      <c r="T11" s="107">
        <v>43531</v>
      </c>
    </row>
    <row r="12" spans="1:20" ht="14.25" thickBot="1">
      <c r="A12" s="247" t="s">
        <v>138</v>
      </c>
      <c r="B12" s="248"/>
      <c r="C12" s="325">
        <v>10100</v>
      </c>
      <c r="D12" s="325"/>
      <c r="E12" s="325">
        <v>10000</v>
      </c>
      <c r="F12" s="325"/>
      <c r="G12" s="325">
        <v>9000</v>
      </c>
      <c r="H12" s="326"/>
      <c r="I12" s="216" t="s">
        <v>139</v>
      </c>
      <c r="J12" s="217"/>
      <c r="K12" s="323">
        <v>15500</v>
      </c>
      <c r="L12" s="323"/>
      <c r="M12" s="323">
        <v>15000</v>
      </c>
      <c r="N12" s="323"/>
      <c r="O12" s="323">
        <v>14500</v>
      </c>
      <c r="P12" s="324"/>
      <c r="R12">
        <v>966</v>
      </c>
      <c r="S12" s="107">
        <f t="shared" si="0"/>
        <v>43531</v>
      </c>
      <c r="T12" s="107">
        <v>43546</v>
      </c>
    </row>
    <row r="13" spans="1:20" ht="14.25" thickBot="1">
      <c r="A13" s="220" t="s">
        <v>140</v>
      </c>
      <c r="B13" s="221"/>
      <c r="C13" s="327" t="s">
        <v>51</v>
      </c>
      <c r="D13" s="327"/>
      <c r="E13" s="327">
        <v>12500</v>
      </c>
      <c r="F13" s="327"/>
      <c r="G13" s="327">
        <v>10900</v>
      </c>
      <c r="H13" s="328"/>
      <c r="I13" s="226" t="s">
        <v>141</v>
      </c>
      <c r="J13" s="227"/>
      <c r="K13" s="227"/>
      <c r="L13" s="227"/>
      <c r="M13" s="227"/>
      <c r="N13" s="227"/>
      <c r="O13" s="227"/>
      <c r="P13" s="237"/>
      <c r="R13">
        <v>967</v>
      </c>
      <c r="S13" s="107">
        <f t="shared" si="0"/>
        <v>43546</v>
      </c>
      <c r="T13" s="107">
        <v>43564</v>
      </c>
    </row>
    <row r="14" spans="1:20">
      <c r="A14" s="247" t="s">
        <v>142</v>
      </c>
      <c r="B14" s="248"/>
      <c r="C14" s="325">
        <v>11000</v>
      </c>
      <c r="D14" s="325"/>
      <c r="E14" s="325">
        <v>10000</v>
      </c>
      <c r="F14" s="325"/>
      <c r="G14" s="325">
        <v>9000</v>
      </c>
      <c r="H14" s="326"/>
      <c r="I14" s="275" t="s">
        <v>143</v>
      </c>
      <c r="J14" s="276"/>
      <c r="K14" s="340">
        <v>13500</v>
      </c>
      <c r="L14" s="340"/>
      <c r="M14" s="340">
        <v>13000</v>
      </c>
      <c r="N14" s="340"/>
      <c r="O14" s="340">
        <v>9000</v>
      </c>
      <c r="P14" s="341"/>
      <c r="R14">
        <v>968</v>
      </c>
      <c r="S14" s="107">
        <f t="shared" si="0"/>
        <v>43564</v>
      </c>
      <c r="T14" s="107">
        <v>43577</v>
      </c>
    </row>
    <row r="15" spans="1:20">
      <c r="A15" s="220" t="s">
        <v>144</v>
      </c>
      <c r="B15" s="221"/>
      <c r="C15" s="327">
        <v>13500</v>
      </c>
      <c r="D15" s="327"/>
      <c r="E15" s="327">
        <v>13000</v>
      </c>
      <c r="F15" s="327"/>
      <c r="G15" s="327">
        <v>11000</v>
      </c>
      <c r="H15" s="328"/>
      <c r="I15" s="247" t="s">
        <v>145</v>
      </c>
      <c r="J15" s="248"/>
      <c r="K15" s="325">
        <v>11500</v>
      </c>
      <c r="L15" s="325"/>
      <c r="M15" s="325">
        <v>11000</v>
      </c>
      <c r="N15" s="325"/>
      <c r="O15" s="325">
        <v>9000</v>
      </c>
      <c r="P15" s="337"/>
      <c r="R15">
        <v>969</v>
      </c>
      <c r="S15" s="107">
        <f t="shared" si="0"/>
        <v>43577</v>
      </c>
      <c r="T15" s="107">
        <v>43593</v>
      </c>
    </row>
    <row r="16" spans="1:20" ht="14.25" thickBot="1">
      <c r="A16" s="233" t="s">
        <v>146</v>
      </c>
      <c r="B16" s="234"/>
      <c r="C16" s="338">
        <v>12800</v>
      </c>
      <c r="D16" s="338"/>
      <c r="E16" s="338">
        <v>12300</v>
      </c>
      <c r="F16" s="338"/>
      <c r="G16" s="338">
        <v>10000</v>
      </c>
      <c r="H16" s="339"/>
      <c r="I16" s="220" t="s">
        <v>147</v>
      </c>
      <c r="J16" s="221"/>
      <c r="K16" s="327">
        <v>16400</v>
      </c>
      <c r="L16" s="327"/>
      <c r="M16" s="327">
        <v>16200</v>
      </c>
      <c r="N16" s="327"/>
      <c r="O16" s="327">
        <v>15800</v>
      </c>
      <c r="P16" s="334"/>
      <c r="R16">
        <v>970</v>
      </c>
      <c r="S16" s="107">
        <v>43593</v>
      </c>
      <c r="T16" s="107">
        <v>43607</v>
      </c>
    </row>
    <row r="17" spans="1:20" ht="14.25" thickBot="1">
      <c r="A17" s="259" t="s">
        <v>148</v>
      </c>
      <c r="B17" s="260"/>
      <c r="C17" s="260"/>
      <c r="D17" s="260"/>
      <c r="E17" s="260"/>
      <c r="F17" s="260"/>
      <c r="G17" s="260"/>
      <c r="H17" s="260"/>
      <c r="I17" s="247" t="s">
        <v>149</v>
      </c>
      <c r="J17" s="248"/>
      <c r="K17" s="325">
        <v>15300</v>
      </c>
      <c r="L17" s="325"/>
      <c r="M17" s="325">
        <v>15000</v>
      </c>
      <c r="N17" s="325"/>
      <c r="O17" s="325">
        <v>14700</v>
      </c>
      <c r="P17" s="337"/>
      <c r="R17">
        <v>971</v>
      </c>
      <c r="S17" s="107">
        <f t="shared" si="0"/>
        <v>43607</v>
      </c>
      <c r="T17" s="107">
        <v>43622</v>
      </c>
    </row>
    <row r="18" spans="1:20">
      <c r="A18" s="241" t="s">
        <v>143</v>
      </c>
      <c r="B18" s="242"/>
      <c r="C18" s="321">
        <v>11500</v>
      </c>
      <c r="D18" s="321"/>
      <c r="E18" s="321">
        <v>11000</v>
      </c>
      <c r="F18" s="321"/>
      <c r="G18" s="321">
        <v>8500</v>
      </c>
      <c r="H18" s="322"/>
      <c r="I18" s="220" t="s">
        <v>140</v>
      </c>
      <c r="J18" s="221"/>
      <c r="K18" s="327">
        <v>16400</v>
      </c>
      <c r="L18" s="327"/>
      <c r="M18" s="327">
        <v>16000</v>
      </c>
      <c r="N18" s="327"/>
      <c r="O18" s="327">
        <v>15700</v>
      </c>
      <c r="P18" s="334"/>
      <c r="R18">
        <v>972</v>
      </c>
      <c r="S18" s="107">
        <f t="shared" si="0"/>
        <v>43622</v>
      </c>
      <c r="T18" s="107">
        <v>43637</v>
      </c>
    </row>
    <row r="19" spans="1:20" ht="14.25" thickBot="1">
      <c r="A19" s="224" t="s">
        <v>145</v>
      </c>
      <c r="B19" s="225"/>
      <c r="C19" s="315">
        <v>10300</v>
      </c>
      <c r="D19" s="315"/>
      <c r="E19" s="315">
        <v>10000</v>
      </c>
      <c r="F19" s="315"/>
      <c r="G19" s="315">
        <v>8500</v>
      </c>
      <c r="H19" s="331"/>
      <c r="I19" s="212" t="s">
        <v>150</v>
      </c>
      <c r="J19" s="213"/>
      <c r="K19" s="335">
        <v>15000</v>
      </c>
      <c r="L19" s="335"/>
      <c r="M19" s="335">
        <v>14900</v>
      </c>
      <c r="N19" s="335"/>
      <c r="O19" s="335">
        <v>14500</v>
      </c>
      <c r="P19" s="336"/>
      <c r="R19">
        <v>973</v>
      </c>
      <c r="S19" s="107">
        <f t="shared" si="0"/>
        <v>43637</v>
      </c>
      <c r="T19" s="107">
        <v>43655</v>
      </c>
    </row>
    <row r="20" spans="1:20" ht="14.25" thickBot="1">
      <c r="A20" s="220" t="s">
        <v>151</v>
      </c>
      <c r="B20" s="221"/>
      <c r="C20" s="327">
        <v>11700</v>
      </c>
      <c r="D20" s="327"/>
      <c r="E20" s="327">
        <v>11000</v>
      </c>
      <c r="F20" s="327"/>
      <c r="G20" s="327">
        <v>10000</v>
      </c>
      <c r="H20" s="328"/>
      <c r="I20" s="266"/>
      <c r="J20" s="228"/>
      <c r="K20" s="228"/>
      <c r="L20" s="228"/>
      <c r="M20" s="228"/>
      <c r="N20" s="228"/>
      <c r="O20" s="228"/>
      <c r="P20" s="265"/>
      <c r="R20">
        <v>974</v>
      </c>
      <c r="S20" s="107">
        <f t="shared" si="0"/>
        <v>43655</v>
      </c>
      <c r="T20" s="107">
        <v>43668</v>
      </c>
    </row>
    <row r="21" spans="1:20" ht="14.25" thickBot="1">
      <c r="A21" s="247" t="s">
        <v>152</v>
      </c>
      <c r="B21" s="248"/>
      <c r="C21" s="325" t="s">
        <v>51</v>
      </c>
      <c r="D21" s="325"/>
      <c r="E21" s="325">
        <v>10000</v>
      </c>
      <c r="F21" s="325"/>
      <c r="G21" s="325">
        <v>9000</v>
      </c>
      <c r="H21" s="326"/>
      <c r="I21" s="226" t="s">
        <v>153</v>
      </c>
      <c r="J21" s="227"/>
      <c r="K21" s="227"/>
      <c r="L21" s="227"/>
      <c r="M21" s="227"/>
      <c r="N21" s="227"/>
      <c r="O21" s="227"/>
      <c r="P21" s="237"/>
      <c r="R21">
        <v>975</v>
      </c>
      <c r="S21" s="107">
        <f t="shared" si="0"/>
        <v>43668</v>
      </c>
      <c r="T21" s="107">
        <v>43684</v>
      </c>
    </row>
    <row r="22" spans="1:20">
      <c r="A22" s="220" t="s">
        <v>154</v>
      </c>
      <c r="B22" s="221"/>
      <c r="C22" s="327">
        <v>12700</v>
      </c>
      <c r="D22" s="327"/>
      <c r="E22" s="327">
        <v>12400</v>
      </c>
      <c r="F22" s="327"/>
      <c r="G22" s="327">
        <v>10500</v>
      </c>
      <c r="H22" s="328"/>
      <c r="I22" s="238" t="s">
        <v>155</v>
      </c>
      <c r="J22" s="239"/>
      <c r="K22" s="332" t="s">
        <v>129</v>
      </c>
      <c r="L22" s="332"/>
      <c r="M22" s="332" t="s">
        <v>129</v>
      </c>
      <c r="N22" s="332"/>
      <c r="O22" s="332">
        <v>12000</v>
      </c>
      <c r="P22" s="333"/>
      <c r="R22">
        <v>976</v>
      </c>
      <c r="S22" s="107">
        <f t="shared" si="0"/>
        <v>43684</v>
      </c>
      <c r="T22" s="107">
        <v>43699</v>
      </c>
    </row>
    <row r="23" spans="1:20">
      <c r="A23" s="247" t="s">
        <v>156</v>
      </c>
      <c r="B23" s="248"/>
      <c r="C23" s="325">
        <v>11000</v>
      </c>
      <c r="D23" s="325"/>
      <c r="E23" s="325">
        <v>10500</v>
      </c>
      <c r="F23" s="325"/>
      <c r="G23" s="325">
        <v>10000</v>
      </c>
      <c r="H23" s="326"/>
      <c r="I23" s="224" t="s">
        <v>137</v>
      </c>
      <c r="J23" s="225"/>
      <c r="K23" s="315">
        <v>24000</v>
      </c>
      <c r="L23" s="315"/>
      <c r="M23" s="315">
        <v>21000</v>
      </c>
      <c r="N23" s="315"/>
      <c r="O23" s="315">
        <v>19000</v>
      </c>
      <c r="P23" s="320"/>
      <c r="R23">
        <v>977</v>
      </c>
      <c r="S23" s="107">
        <f t="shared" si="0"/>
        <v>43699</v>
      </c>
      <c r="T23" s="107">
        <v>43714</v>
      </c>
    </row>
    <row r="24" spans="1:20">
      <c r="A24" s="220" t="s">
        <v>157</v>
      </c>
      <c r="B24" s="221"/>
      <c r="C24" s="327">
        <v>12900</v>
      </c>
      <c r="D24" s="327"/>
      <c r="E24" s="327">
        <v>12500</v>
      </c>
      <c r="F24" s="327"/>
      <c r="G24" s="327">
        <v>11000</v>
      </c>
      <c r="H24" s="328"/>
      <c r="I24" s="224" t="s">
        <v>158</v>
      </c>
      <c r="J24" s="225"/>
      <c r="K24" s="315">
        <v>21000</v>
      </c>
      <c r="L24" s="315"/>
      <c r="M24" s="315">
        <v>20000</v>
      </c>
      <c r="N24" s="315"/>
      <c r="O24" s="315">
        <v>16000</v>
      </c>
      <c r="P24" s="320"/>
      <c r="R24">
        <v>978</v>
      </c>
      <c r="S24" s="107">
        <f t="shared" si="0"/>
        <v>43714</v>
      </c>
      <c r="T24" s="107">
        <v>43728</v>
      </c>
    </row>
    <row r="25" spans="1:20" ht="14.25" thickBot="1">
      <c r="A25" s="247" t="s">
        <v>159</v>
      </c>
      <c r="B25" s="248"/>
      <c r="C25" s="325">
        <v>11000</v>
      </c>
      <c r="D25" s="325"/>
      <c r="E25" s="325">
        <v>10500</v>
      </c>
      <c r="F25" s="325"/>
      <c r="G25" s="325">
        <v>10000</v>
      </c>
      <c r="H25" s="326"/>
      <c r="I25" s="216" t="s">
        <v>160</v>
      </c>
      <c r="J25" s="217"/>
      <c r="K25" s="323" t="s">
        <v>129</v>
      </c>
      <c r="L25" s="323"/>
      <c r="M25" s="323" t="s">
        <v>129</v>
      </c>
      <c r="N25" s="323"/>
      <c r="O25" s="323" t="s">
        <v>129</v>
      </c>
      <c r="P25" s="324"/>
      <c r="R25">
        <v>979</v>
      </c>
      <c r="S25" s="107">
        <f t="shared" si="0"/>
        <v>43728</v>
      </c>
      <c r="T25" s="108">
        <v>43745</v>
      </c>
    </row>
    <row r="26" spans="1:20" ht="14.25" thickBot="1">
      <c r="A26" s="224" t="s">
        <v>161</v>
      </c>
      <c r="B26" s="225"/>
      <c r="C26" s="315" t="s">
        <v>51</v>
      </c>
      <c r="D26" s="315"/>
      <c r="E26" s="315">
        <v>12000</v>
      </c>
      <c r="F26" s="315"/>
      <c r="G26" s="315">
        <v>11000</v>
      </c>
      <c r="H26" s="331"/>
      <c r="I26" s="226" t="s">
        <v>162</v>
      </c>
      <c r="J26" s="227"/>
      <c r="K26" s="227"/>
      <c r="L26" s="227"/>
      <c r="M26" s="227"/>
      <c r="N26" s="227"/>
      <c r="O26" s="227"/>
      <c r="P26" s="237"/>
      <c r="R26">
        <v>980</v>
      </c>
      <c r="S26" s="107">
        <f t="shared" si="0"/>
        <v>43745</v>
      </c>
      <c r="T26" s="108">
        <v>43761</v>
      </c>
    </row>
    <row r="27" spans="1:20" ht="14.25" thickBot="1">
      <c r="A27" s="241" t="s">
        <v>163</v>
      </c>
      <c r="B27" s="242"/>
      <c r="C27" s="321">
        <v>13000</v>
      </c>
      <c r="D27" s="321"/>
      <c r="E27" s="321">
        <v>12000</v>
      </c>
      <c r="F27" s="321"/>
      <c r="G27" s="321">
        <v>9000</v>
      </c>
      <c r="H27" s="322"/>
      <c r="I27" s="262" t="s">
        <v>123</v>
      </c>
      <c r="J27" s="257"/>
      <c r="K27" s="257" t="s">
        <v>124</v>
      </c>
      <c r="L27" s="257"/>
      <c r="M27" s="257" t="s">
        <v>127</v>
      </c>
      <c r="N27" s="257"/>
      <c r="O27" s="257" t="s">
        <v>126</v>
      </c>
      <c r="P27" s="258"/>
      <c r="R27">
        <v>981</v>
      </c>
      <c r="S27" s="107">
        <f t="shared" si="0"/>
        <v>43761</v>
      </c>
      <c r="T27" s="108">
        <v>43776</v>
      </c>
    </row>
    <row r="28" spans="1:20" ht="14.25" thickBot="1">
      <c r="A28" s="259" t="s">
        <v>164</v>
      </c>
      <c r="B28" s="260"/>
      <c r="C28" s="260"/>
      <c r="D28" s="260"/>
      <c r="E28" s="260"/>
      <c r="F28" s="260"/>
      <c r="G28" s="260"/>
      <c r="H28" s="260"/>
      <c r="I28" s="224" t="s">
        <v>165</v>
      </c>
      <c r="J28" s="225"/>
      <c r="K28" s="315" t="s">
        <v>129</v>
      </c>
      <c r="L28" s="315"/>
      <c r="M28" s="315" t="s">
        <v>129</v>
      </c>
      <c r="N28" s="315"/>
      <c r="O28" s="315" t="s">
        <v>129</v>
      </c>
      <c r="P28" s="320"/>
      <c r="R28">
        <v>982</v>
      </c>
      <c r="S28" s="107">
        <f t="shared" si="0"/>
        <v>43776</v>
      </c>
      <c r="T28" s="108">
        <v>43791</v>
      </c>
    </row>
    <row r="29" spans="1:20">
      <c r="A29" s="253" t="s">
        <v>167</v>
      </c>
      <c r="B29" s="254"/>
      <c r="C29" s="329" t="s">
        <v>129</v>
      </c>
      <c r="D29" s="329"/>
      <c r="E29" s="329" t="s">
        <v>129</v>
      </c>
      <c r="F29" s="329"/>
      <c r="G29" s="329" t="s">
        <v>129</v>
      </c>
      <c r="H29" s="330"/>
      <c r="I29" s="224" t="s">
        <v>169</v>
      </c>
      <c r="J29" s="225"/>
      <c r="K29" s="315" t="s">
        <v>129</v>
      </c>
      <c r="L29" s="315"/>
      <c r="M29" s="315" t="s">
        <v>129</v>
      </c>
      <c r="N29" s="315"/>
      <c r="O29" s="315" t="s">
        <v>129</v>
      </c>
      <c r="P29" s="320"/>
      <c r="R29">
        <v>983</v>
      </c>
      <c r="S29" s="107">
        <f t="shared" si="0"/>
        <v>43791</v>
      </c>
      <c r="T29" s="108">
        <v>43805</v>
      </c>
    </row>
    <row r="30" spans="1:20">
      <c r="A30" s="220" t="s">
        <v>154</v>
      </c>
      <c r="B30" s="221"/>
      <c r="C30" s="327">
        <v>21000</v>
      </c>
      <c r="D30" s="327"/>
      <c r="E30" s="327">
        <v>19000</v>
      </c>
      <c r="F30" s="327"/>
      <c r="G30" s="327">
        <v>14000</v>
      </c>
      <c r="H30" s="328"/>
      <c r="I30" s="224" t="s">
        <v>170</v>
      </c>
      <c r="J30" s="225"/>
      <c r="K30" s="315" t="s">
        <v>129</v>
      </c>
      <c r="L30" s="315"/>
      <c r="M30" s="315" t="s">
        <v>129</v>
      </c>
      <c r="N30" s="315"/>
      <c r="O30" s="315" t="s">
        <v>129</v>
      </c>
      <c r="P30" s="320"/>
      <c r="R30">
        <v>984</v>
      </c>
      <c r="S30" s="107">
        <f t="shared" si="0"/>
        <v>43805</v>
      </c>
      <c r="T30" s="108">
        <v>43819</v>
      </c>
    </row>
    <row r="31" spans="1:20">
      <c r="A31" s="247" t="s">
        <v>156</v>
      </c>
      <c r="B31" s="248"/>
      <c r="C31" s="325">
        <v>17000</v>
      </c>
      <c r="D31" s="325"/>
      <c r="E31" s="325">
        <v>16000</v>
      </c>
      <c r="F31" s="325"/>
      <c r="G31" s="325" t="s">
        <v>129</v>
      </c>
      <c r="H31" s="326"/>
      <c r="I31" s="224" t="s">
        <v>171</v>
      </c>
      <c r="J31" s="225"/>
      <c r="K31" s="315" t="s">
        <v>129</v>
      </c>
      <c r="L31" s="315"/>
      <c r="M31" s="315" t="s">
        <v>129</v>
      </c>
      <c r="N31" s="315"/>
      <c r="O31" s="315" t="s">
        <v>129</v>
      </c>
      <c r="P31" s="320"/>
      <c r="R31">
        <v>985</v>
      </c>
      <c r="S31" s="107">
        <f t="shared" si="0"/>
        <v>43819</v>
      </c>
      <c r="T31" s="108">
        <v>43839</v>
      </c>
    </row>
    <row r="32" spans="1:20" ht="14.25" thickBot="1">
      <c r="A32" s="241" t="s">
        <v>171</v>
      </c>
      <c r="B32" s="242"/>
      <c r="C32" s="321">
        <v>15000</v>
      </c>
      <c r="D32" s="321"/>
      <c r="E32" s="321">
        <v>13500</v>
      </c>
      <c r="F32" s="321"/>
      <c r="G32" s="321">
        <v>10000</v>
      </c>
      <c r="H32" s="322"/>
      <c r="I32" s="216" t="s">
        <v>160</v>
      </c>
      <c r="J32" s="217"/>
      <c r="K32" s="323" t="s">
        <v>129</v>
      </c>
      <c r="L32" s="323"/>
      <c r="M32" s="323" t="s">
        <v>129</v>
      </c>
      <c r="N32" s="323"/>
      <c r="O32" s="323" t="s">
        <v>129</v>
      </c>
      <c r="P32" s="324"/>
      <c r="R32">
        <v>986</v>
      </c>
      <c r="S32" s="107">
        <f t="shared" si="0"/>
        <v>43839</v>
      </c>
      <c r="T32" t="s">
        <v>204</v>
      </c>
    </row>
    <row r="33" spans="1:19" ht="14.25" thickBot="1">
      <c r="A33" s="226" t="s">
        <v>173</v>
      </c>
      <c r="B33" s="227"/>
      <c r="C33" s="227"/>
      <c r="D33" s="227"/>
      <c r="E33" s="228" t="s">
        <v>124</v>
      </c>
      <c r="F33" s="228"/>
      <c r="G33" s="228" t="s">
        <v>126</v>
      </c>
      <c r="H33" s="229"/>
      <c r="I33" s="226" t="s">
        <v>174</v>
      </c>
      <c r="J33" s="227"/>
      <c r="K33" s="227"/>
      <c r="L33" s="227"/>
      <c r="M33" s="227"/>
      <c r="N33" s="227"/>
      <c r="O33" s="227"/>
      <c r="P33" s="237"/>
      <c r="S33" s="107"/>
    </row>
    <row r="34" spans="1:19">
      <c r="A34" s="220" t="s">
        <v>175</v>
      </c>
      <c r="B34" s="221"/>
      <c r="C34" s="221"/>
      <c r="D34" s="221"/>
      <c r="E34" s="313">
        <v>330</v>
      </c>
      <c r="F34" s="313"/>
      <c r="G34" s="313">
        <v>230</v>
      </c>
      <c r="H34" s="314"/>
      <c r="I34" s="238" t="s">
        <v>165</v>
      </c>
      <c r="J34" s="239"/>
      <c r="K34" s="316" t="s">
        <v>129</v>
      </c>
      <c r="L34" s="316"/>
      <c r="M34" s="316" t="s">
        <v>129</v>
      </c>
      <c r="N34" s="316"/>
      <c r="O34" s="316" t="s">
        <v>129</v>
      </c>
      <c r="P34" s="317"/>
    </row>
    <row r="35" spans="1:19" ht="14.25" thickBot="1">
      <c r="A35" s="233" t="s">
        <v>176</v>
      </c>
      <c r="B35" s="234"/>
      <c r="C35" s="234"/>
      <c r="D35" s="234"/>
      <c r="E35" s="318">
        <v>100</v>
      </c>
      <c r="F35" s="318"/>
      <c r="G35" s="318">
        <v>90</v>
      </c>
      <c r="H35" s="319"/>
      <c r="I35" s="224" t="s">
        <v>169</v>
      </c>
      <c r="J35" s="225"/>
      <c r="K35" s="311" t="s">
        <v>129</v>
      </c>
      <c r="L35" s="311"/>
      <c r="M35" s="311" t="s">
        <v>129</v>
      </c>
      <c r="N35" s="311"/>
      <c r="O35" s="311" t="s">
        <v>129</v>
      </c>
      <c r="P35" s="312"/>
    </row>
    <row r="36" spans="1:19" ht="14.25" thickBot="1">
      <c r="A36" s="226" t="s">
        <v>178</v>
      </c>
      <c r="B36" s="227"/>
      <c r="C36" s="227"/>
      <c r="D36" s="227"/>
      <c r="E36" s="228" t="s">
        <v>124</v>
      </c>
      <c r="F36" s="228"/>
      <c r="G36" s="228" t="s">
        <v>126</v>
      </c>
      <c r="H36" s="229"/>
      <c r="I36" s="224" t="s">
        <v>170</v>
      </c>
      <c r="J36" s="225"/>
      <c r="K36" s="311" t="s">
        <v>180</v>
      </c>
      <c r="L36" s="311"/>
      <c r="M36" s="315">
        <v>9500</v>
      </c>
      <c r="N36" s="315"/>
      <c r="O36" s="311" t="s">
        <v>129</v>
      </c>
      <c r="P36" s="312"/>
    </row>
    <row r="37" spans="1:19">
      <c r="A37" s="220" t="s">
        <v>175</v>
      </c>
      <c r="B37" s="221"/>
      <c r="C37" s="221"/>
      <c r="D37" s="221"/>
      <c r="E37" s="313">
        <v>360</v>
      </c>
      <c r="F37" s="313"/>
      <c r="G37" s="313">
        <v>200</v>
      </c>
      <c r="H37" s="314"/>
      <c r="I37" s="224" t="s">
        <v>171</v>
      </c>
      <c r="J37" s="225"/>
      <c r="K37" s="311" t="s">
        <v>181</v>
      </c>
      <c r="L37" s="311"/>
      <c r="M37" s="311" t="s">
        <v>129</v>
      </c>
      <c r="N37" s="311"/>
      <c r="O37" s="311" t="s">
        <v>129</v>
      </c>
      <c r="P37" s="312"/>
    </row>
    <row r="38" spans="1:19" ht="14.25" thickBot="1">
      <c r="A38" s="212" t="s">
        <v>176</v>
      </c>
      <c r="B38" s="213"/>
      <c r="C38" s="213"/>
      <c r="D38" s="213"/>
      <c r="E38" s="309">
        <v>140</v>
      </c>
      <c r="F38" s="309"/>
      <c r="G38" s="309">
        <v>90</v>
      </c>
      <c r="H38" s="310"/>
      <c r="I38" s="216" t="s">
        <v>160</v>
      </c>
      <c r="J38" s="217"/>
      <c r="K38" s="304" t="s">
        <v>129</v>
      </c>
      <c r="L38" s="304"/>
      <c r="M38" s="304" t="s">
        <v>129</v>
      </c>
      <c r="N38" s="304"/>
      <c r="O38" s="304" t="s">
        <v>129</v>
      </c>
      <c r="P38" s="305"/>
    </row>
    <row r="39" spans="1:19" ht="9" customHeight="1">
      <c r="A39" s="197" t="s">
        <v>182</v>
      </c>
      <c r="B39" s="198"/>
      <c r="C39" s="198"/>
      <c r="D39" s="198"/>
      <c r="E39" s="198"/>
      <c r="F39" s="198"/>
      <c r="G39" s="198"/>
      <c r="H39" s="198"/>
      <c r="I39" s="348" t="s">
        <v>183</v>
      </c>
      <c r="J39" s="348"/>
      <c r="K39" s="348"/>
      <c r="L39" s="349">
        <f>VLOOKUP(E1,R4:T32,3)</f>
        <v>43564</v>
      </c>
      <c r="M39" s="349"/>
      <c r="N39" s="349"/>
      <c r="O39" s="352" t="s">
        <v>184</v>
      </c>
      <c r="P39" s="353"/>
    </row>
    <row r="40" spans="1:19" ht="14.25" customHeight="1" thickBot="1">
      <c r="A40" s="199"/>
      <c r="B40" s="200"/>
      <c r="C40" s="200"/>
      <c r="D40" s="200"/>
      <c r="E40" s="200"/>
      <c r="F40" s="200"/>
      <c r="G40" s="200"/>
      <c r="H40" s="200"/>
      <c r="I40" s="202"/>
      <c r="J40" s="202"/>
      <c r="K40" s="202"/>
      <c r="L40" s="204"/>
      <c r="M40" s="204"/>
      <c r="N40" s="204"/>
      <c r="O40" s="354"/>
      <c r="P40" s="355"/>
    </row>
    <row r="41" spans="1:19" ht="13.5" customHeight="1">
      <c r="A41" s="209" t="s">
        <v>232</v>
      </c>
      <c r="B41" s="210"/>
      <c r="C41" s="210"/>
      <c r="D41" s="210"/>
      <c r="E41" s="210"/>
      <c r="F41" s="210"/>
      <c r="G41" s="210"/>
      <c r="H41" s="210"/>
      <c r="I41" s="210"/>
      <c r="J41" s="210"/>
      <c r="K41" s="210"/>
      <c r="L41" s="210"/>
      <c r="M41" s="210"/>
      <c r="N41" s="210"/>
      <c r="O41" s="210"/>
      <c r="P41" s="211"/>
    </row>
    <row r="42" spans="1:19">
      <c r="A42" s="180"/>
      <c r="B42" s="181"/>
      <c r="C42" s="181"/>
      <c r="D42" s="181"/>
      <c r="E42" s="181"/>
      <c r="F42" s="181"/>
      <c r="G42" s="181"/>
      <c r="H42" s="181"/>
      <c r="I42" s="181"/>
      <c r="J42" s="181"/>
      <c r="K42" s="181"/>
      <c r="L42" s="181"/>
      <c r="M42" s="181"/>
      <c r="N42" s="181"/>
      <c r="O42" s="181"/>
      <c r="P42" s="182"/>
    </row>
    <row r="43" spans="1:19">
      <c r="A43" s="306"/>
      <c r="B43" s="307"/>
      <c r="C43" s="307"/>
      <c r="D43" s="307"/>
      <c r="E43" s="307"/>
      <c r="F43" s="307"/>
      <c r="G43" s="307"/>
      <c r="H43" s="307"/>
      <c r="I43" s="307"/>
      <c r="J43" s="307"/>
      <c r="K43" s="307"/>
      <c r="L43" s="307"/>
      <c r="M43" s="307"/>
      <c r="N43" s="307"/>
      <c r="O43" s="307"/>
      <c r="P43" s="308"/>
    </row>
    <row r="44" spans="1:19" ht="13.5" customHeight="1">
      <c r="A44" s="180" t="s">
        <v>215</v>
      </c>
      <c r="B44" s="181"/>
      <c r="C44" s="181"/>
      <c r="D44" s="181"/>
      <c r="E44" s="181"/>
      <c r="F44" s="181"/>
      <c r="G44" s="181"/>
      <c r="H44" s="181"/>
      <c r="I44" s="181"/>
      <c r="J44" s="181"/>
      <c r="K44" s="181"/>
      <c r="L44" s="181"/>
      <c r="M44" s="181"/>
      <c r="N44" s="181"/>
      <c r="O44" s="181"/>
      <c r="P44" s="182"/>
    </row>
    <row r="45" spans="1:19">
      <c r="A45" s="180"/>
      <c r="B45" s="181"/>
      <c r="C45" s="181"/>
      <c r="D45" s="181"/>
      <c r="E45" s="181"/>
      <c r="F45" s="181"/>
      <c r="G45" s="181"/>
      <c r="H45" s="181"/>
      <c r="I45" s="181"/>
      <c r="J45" s="181"/>
      <c r="K45" s="181"/>
      <c r="L45" s="181"/>
      <c r="M45" s="181"/>
      <c r="N45" s="181"/>
      <c r="O45" s="181"/>
      <c r="P45" s="182"/>
    </row>
    <row r="46" spans="1:19">
      <c r="A46" s="180"/>
      <c r="B46" s="181"/>
      <c r="C46" s="181"/>
      <c r="D46" s="181"/>
      <c r="E46" s="181"/>
      <c r="F46" s="181"/>
      <c r="G46" s="181"/>
      <c r="H46" s="181"/>
      <c r="I46" s="181"/>
      <c r="J46" s="181"/>
      <c r="K46" s="181"/>
      <c r="L46" s="181"/>
      <c r="M46" s="181"/>
      <c r="N46" s="181"/>
      <c r="O46" s="181"/>
      <c r="P46" s="182"/>
    </row>
    <row r="47" spans="1:19">
      <c r="A47" s="180"/>
      <c r="B47" s="181"/>
      <c r="C47" s="181"/>
      <c r="D47" s="181"/>
      <c r="E47" s="181"/>
      <c r="F47" s="181"/>
      <c r="G47" s="181"/>
      <c r="H47" s="181"/>
      <c r="I47" s="181"/>
      <c r="J47" s="181"/>
      <c r="K47" s="181"/>
      <c r="L47" s="181"/>
      <c r="M47" s="181"/>
      <c r="N47" s="181"/>
      <c r="O47" s="181"/>
      <c r="P47" s="182"/>
    </row>
    <row r="48" spans="1:19">
      <c r="A48" s="180" t="s">
        <v>209</v>
      </c>
      <c r="B48" s="181"/>
      <c r="C48" s="181"/>
      <c r="D48" s="181"/>
      <c r="E48" s="181"/>
      <c r="F48" s="181"/>
      <c r="G48" s="181"/>
      <c r="H48" s="181"/>
      <c r="I48" s="181"/>
      <c r="J48" s="181"/>
      <c r="K48" s="181"/>
      <c r="L48" s="181"/>
      <c r="M48" s="181"/>
      <c r="N48" s="181"/>
      <c r="O48" s="181"/>
      <c r="P48" s="182"/>
    </row>
    <row r="49" spans="1:16">
      <c r="A49" s="180"/>
      <c r="B49" s="181"/>
      <c r="C49" s="181"/>
      <c r="D49" s="181"/>
      <c r="E49" s="181"/>
      <c r="F49" s="181"/>
      <c r="G49" s="181"/>
      <c r="H49" s="181"/>
      <c r="I49" s="181"/>
      <c r="J49" s="181"/>
      <c r="K49" s="181"/>
      <c r="L49" s="181"/>
      <c r="M49" s="181"/>
      <c r="N49" s="181"/>
      <c r="O49" s="181"/>
      <c r="P49" s="182"/>
    </row>
    <row r="50" spans="1:16" ht="18.75" customHeight="1">
      <c r="A50" s="183" t="s">
        <v>186</v>
      </c>
      <c r="B50" s="184"/>
      <c r="C50" s="184"/>
      <c r="D50" s="184"/>
      <c r="E50" s="184"/>
      <c r="F50" s="184"/>
      <c r="G50" s="184"/>
      <c r="H50" s="184"/>
      <c r="I50" s="184"/>
      <c r="J50" s="184"/>
      <c r="K50" s="184"/>
      <c r="L50" s="184"/>
      <c r="M50" s="184"/>
      <c r="N50" s="184"/>
      <c r="O50" s="184"/>
      <c r="P50" s="185"/>
    </row>
    <row r="51" spans="1:16">
      <c r="A51" s="186" t="s">
        <v>231</v>
      </c>
      <c r="B51" s="187"/>
      <c r="C51" s="187"/>
      <c r="D51" s="187"/>
      <c r="E51" s="187"/>
      <c r="F51" s="187"/>
      <c r="G51" s="187"/>
      <c r="H51" s="187"/>
      <c r="I51" s="187"/>
      <c r="J51" s="187"/>
      <c r="K51" s="187"/>
      <c r="L51" s="187"/>
      <c r="M51" s="187"/>
      <c r="N51" s="187"/>
      <c r="O51" s="187"/>
      <c r="P51" s="188"/>
    </row>
    <row r="52" spans="1:16">
      <c r="A52" s="186"/>
      <c r="B52" s="187"/>
      <c r="C52" s="187"/>
      <c r="D52" s="187"/>
      <c r="E52" s="187"/>
      <c r="F52" s="187"/>
      <c r="G52" s="187"/>
      <c r="H52" s="187"/>
      <c r="I52" s="187"/>
      <c r="J52" s="187"/>
      <c r="K52" s="187"/>
      <c r="L52" s="187"/>
      <c r="M52" s="187"/>
      <c r="N52" s="187"/>
      <c r="O52" s="187"/>
      <c r="P52" s="188"/>
    </row>
    <row r="53" spans="1:16">
      <c r="A53" s="295" t="s">
        <v>188</v>
      </c>
      <c r="B53" s="296"/>
      <c r="C53" s="296"/>
      <c r="D53" s="296"/>
      <c r="E53" s="296"/>
      <c r="F53" s="296"/>
      <c r="G53" s="296"/>
      <c r="H53" s="296"/>
      <c r="I53" s="296"/>
      <c r="J53" s="296"/>
      <c r="K53" s="296"/>
      <c r="L53" s="296"/>
      <c r="M53" s="296"/>
      <c r="N53" s="296"/>
      <c r="O53" s="296"/>
      <c r="P53" s="297"/>
    </row>
    <row r="54" spans="1:16">
      <c r="A54" s="298" t="s">
        <v>189</v>
      </c>
      <c r="B54" s="299"/>
      <c r="C54" s="299"/>
      <c r="D54" s="299"/>
      <c r="E54" s="299"/>
      <c r="F54" s="299"/>
      <c r="G54" s="299"/>
      <c r="H54" s="299"/>
      <c r="I54" s="299"/>
      <c r="J54" s="299"/>
      <c r="K54" s="299"/>
      <c r="L54" s="299"/>
      <c r="M54" s="299"/>
      <c r="N54" s="299"/>
      <c r="O54" s="299"/>
      <c r="P54" s="300"/>
    </row>
    <row r="55" spans="1:16">
      <c r="A55" s="301"/>
      <c r="B55" s="302"/>
      <c r="C55" s="302"/>
      <c r="D55" s="302"/>
      <c r="E55" s="302"/>
      <c r="F55" s="302"/>
      <c r="G55" s="302"/>
      <c r="H55" s="302"/>
      <c r="I55" s="302"/>
      <c r="J55" s="302"/>
      <c r="K55" s="302"/>
      <c r="L55" s="302"/>
      <c r="M55" s="302"/>
      <c r="N55" s="302"/>
      <c r="O55" s="302"/>
      <c r="P55" s="303"/>
    </row>
    <row r="56" spans="1:16">
      <c r="A56" s="105" t="s">
        <v>190</v>
      </c>
      <c r="B56" s="93"/>
      <c r="C56" s="93"/>
      <c r="D56" s="93"/>
      <c r="E56" s="93"/>
      <c r="F56" s="93"/>
      <c r="G56" s="93"/>
      <c r="H56" s="93"/>
      <c r="I56" s="93"/>
      <c r="J56" s="93"/>
      <c r="K56" s="93"/>
      <c r="L56" s="93"/>
      <c r="M56" s="93"/>
      <c r="N56" s="93"/>
      <c r="O56" s="93"/>
      <c r="P56" s="106"/>
    </row>
    <row r="57" spans="1:16" ht="14.25" thickBot="1">
      <c r="A57" s="292" t="s">
        <v>191</v>
      </c>
      <c r="B57" s="293"/>
      <c r="C57" s="293"/>
      <c r="D57" s="293"/>
      <c r="E57" s="293"/>
      <c r="F57" s="293"/>
      <c r="G57" s="293"/>
      <c r="H57" s="293"/>
      <c r="I57" s="293"/>
      <c r="J57" s="293"/>
      <c r="K57" s="293"/>
      <c r="L57" s="293"/>
      <c r="M57" s="293"/>
      <c r="N57" s="293"/>
      <c r="O57" s="293"/>
      <c r="P57" s="294"/>
    </row>
    <row r="58" spans="1:16" ht="14.25" thickBot="1">
      <c r="A58" s="97"/>
      <c r="B58" s="98"/>
      <c r="C58" s="98"/>
      <c r="D58" s="98"/>
      <c r="E58" s="98"/>
      <c r="F58" s="98"/>
      <c r="G58" s="98"/>
      <c r="H58" s="98"/>
      <c r="I58" s="98"/>
      <c r="J58" s="98"/>
      <c r="K58" s="98"/>
      <c r="L58" s="98"/>
      <c r="M58" s="98"/>
      <c r="N58" s="98"/>
      <c r="O58" s="98"/>
      <c r="P58" s="99"/>
    </row>
  </sheetData>
  <mergeCells count="266">
    <mergeCell ref="A57:P57"/>
    <mergeCell ref="A44:P47"/>
    <mergeCell ref="A48:P49"/>
    <mergeCell ref="A50:P50"/>
    <mergeCell ref="A51:P52"/>
    <mergeCell ref="A53:P53"/>
    <mergeCell ref="A54:P55"/>
    <mergeCell ref="O38:P38"/>
    <mergeCell ref="A39:H40"/>
    <mergeCell ref="I39:K40"/>
    <mergeCell ref="L39:N40"/>
    <mergeCell ref="O39:P40"/>
    <mergeCell ref="A41:P43"/>
    <mergeCell ref="A38:D38"/>
    <mergeCell ref="E38:F38"/>
    <mergeCell ref="G38:H38"/>
    <mergeCell ref="I38:J38"/>
    <mergeCell ref="K38:L38"/>
    <mergeCell ref="M38:N38"/>
    <mergeCell ref="O36:P36"/>
    <mergeCell ref="A37:D37"/>
    <mergeCell ref="E37:F37"/>
    <mergeCell ref="G37:H37"/>
    <mergeCell ref="I37:J37"/>
    <mergeCell ref="K37:L37"/>
    <mergeCell ref="M37:N37"/>
    <mergeCell ref="O37:P37"/>
    <mergeCell ref="A36:D36"/>
    <mergeCell ref="E36:F36"/>
    <mergeCell ref="G36:H36"/>
    <mergeCell ref="I36:J36"/>
    <mergeCell ref="K36:L36"/>
    <mergeCell ref="M36:N36"/>
    <mergeCell ref="O34:P34"/>
    <mergeCell ref="A35:D35"/>
    <mergeCell ref="E35:F35"/>
    <mergeCell ref="G35:H35"/>
    <mergeCell ref="I35:J35"/>
    <mergeCell ref="K35:L35"/>
    <mergeCell ref="M35:N35"/>
    <mergeCell ref="O35:P35"/>
    <mergeCell ref="A33:D33"/>
    <mergeCell ref="E33:F33"/>
    <mergeCell ref="G33:H33"/>
    <mergeCell ref="I33:P33"/>
    <mergeCell ref="A34:D34"/>
    <mergeCell ref="E34:F34"/>
    <mergeCell ref="G34:H34"/>
    <mergeCell ref="I34:J34"/>
    <mergeCell ref="K34:L34"/>
    <mergeCell ref="M34:N34"/>
    <mergeCell ref="M31:N31"/>
    <mergeCell ref="O31:P31"/>
    <mergeCell ref="A32:B32"/>
    <mergeCell ref="C32:D32"/>
    <mergeCell ref="E32:F32"/>
    <mergeCell ref="G32:H32"/>
    <mergeCell ref="I32:J32"/>
    <mergeCell ref="K32:L32"/>
    <mergeCell ref="M32:N32"/>
    <mergeCell ref="O32:P32"/>
    <mergeCell ref="A31:B31"/>
    <mergeCell ref="C31:D31"/>
    <mergeCell ref="E31:F31"/>
    <mergeCell ref="G31:H31"/>
    <mergeCell ref="I31:J31"/>
    <mergeCell ref="K31:L31"/>
    <mergeCell ref="M29:N29"/>
    <mergeCell ref="O29:P29"/>
    <mergeCell ref="A30:B30"/>
    <mergeCell ref="C30:D30"/>
    <mergeCell ref="E30:F30"/>
    <mergeCell ref="G30:H30"/>
    <mergeCell ref="I30:J30"/>
    <mergeCell ref="K30:L30"/>
    <mergeCell ref="M30:N30"/>
    <mergeCell ref="O30:P30"/>
    <mergeCell ref="A29:B29"/>
    <mergeCell ref="C29:D29"/>
    <mergeCell ref="E29:F29"/>
    <mergeCell ref="G29:H29"/>
    <mergeCell ref="I29:J29"/>
    <mergeCell ref="K29:L29"/>
    <mergeCell ref="K27:L27"/>
    <mergeCell ref="M27:N27"/>
    <mergeCell ref="O27:P27"/>
    <mergeCell ref="A28:H28"/>
    <mergeCell ref="I28:J28"/>
    <mergeCell ref="K28:L28"/>
    <mergeCell ref="M28:N28"/>
    <mergeCell ref="O28:P28"/>
    <mergeCell ref="A26:B26"/>
    <mergeCell ref="C26:D26"/>
    <mergeCell ref="E26:F26"/>
    <mergeCell ref="G26:H26"/>
    <mergeCell ref="I26:P26"/>
    <mergeCell ref="A27:B27"/>
    <mergeCell ref="C27:D27"/>
    <mergeCell ref="E27:F27"/>
    <mergeCell ref="G27:H27"/>
    <mergeCell ref="I27:J27"/>
    <mergeCell ref="M24:N24"/>
    <mergeCell ref="O24:P24"/>
    <mergeCell ref="A25:B25"/>
    <mergeCell ref="C25:D25"/>
    <mergeCell ref="E25:F25"/>
    <mergeCell ref="G25:H25"/>
    <mergeCell ref="I25:J25"/>
    <mergeCell ref="K25:L25"/>
    <mergeCell ref="M25:N25"/>
    <mergeCell ref="O25:P25"/>
    <mergeCell ref="A24:B24"/>
    <mergeCell ref="C24:D24"/>
    <mergeCell ref="E24:F24"/>
    <mergeCell ref="G24:H24"/>
    <mergeCell ref="I24:J24"/>
    <mergeCell ref="K24:L24"/>
    <mergeCell ref="M22:N22"/>
    <mergeCell ref="O22:P22"/>
    <mergeCell ref="A23:B23"/>
    <mergeCell ref="C23:D23"/>
    <mergeCell ref="E23:F23"/>
    <mergeCell ref="G23:H23"/>
    <mergeCell ref="I23:J23"/>
    <mergeCell ref="K23:L23"/>
    <mergeCell ref="M23:N23"/>
    <mergeCell ref="O23:P23"/>
    <mergeCell ref="A22:B22"/>
    <mergeCell ref="C22:D22"/>
    <mergeCell ref="E22:F22"/>
    <mergeCell ref="G22:H22"/>
    <mergeCell ref="I22:J22"/>
    <mergeCell ref="K22:L22"/>
    <mergeCell ref="M20:N20"/>
    <mergeCell ref="O20:P20"/>
    <mergeCell ref="A21:B21"/>
    <mergeCell ref="C21:D21"/>
    <mergeCell ref="E21:F21"/>
    <mergeCell ref="G21:H21"/>
    <mergeCell ref="I21:P21"/>
    <mergeCell ref="A20:B20"/>
    <mergeCell ref="C20:D20"/>
    <mergeCell ref="E20:F20"/>
    <mergeCell ref="G20:H20"/>
    <mergeCell ref="I20:J20"/>
    <mergeCell ref="K20:L20"/>
    <mergeCell ref="M18:N18"/>
    <mergeCell ref="O18:P18"/>
    <mergeCell ref="A19:B19"/>
    <mergeCell ref="C19:D19"/>
    <mergeCell ref="E19:F19"/>
    <mergeCell ref="G19:H19"/>
    <mergeCell ref="I19:J19"/>
    <mergeCell ref="K19:L19"/>
    <mergeCell ref="M19:N19"/>
    <mergeCell ref="O19:P19"/>
    <mergeCell ref="A18:B18"/>
    <mergeCell ref="C18:D18"/>
    <mergeCell ref="E18:F18"/>
    <mergeCell ref="G18:H18"/>
    <mergeCell ref="I18:J18"/>
    <mergeCell ref="K18:L18"/>
    <mergeCell ref="M16:N16"/>
    <mergeCell ref="O16:P16"/>
    <mergeCell ref="A17:H17"/>
    <mergeCell ref="I17:J17"/>
    <mergeCell ref="K17:L17"/>
    <mergeCell ref="M17:N17"/>
    <mergeCell ref="O17:P17"/>
    <mergeCell ref="A16:B16"/>
    <mergeCell ref="C16:D16"/>
    <mergeCell ref="E16:F16"/>
    <mergeCell ref="G16:H16"/>
    <mergeCell ref="I16:J16"/>
    <mergeCell ref="K16:L16"/>
    <mergeCell ref="M14:N14"/>
    <mergeCell ref="O14:P14"/>
    <mergeCell ref="A15:B15"/>
    <mergeCell ref="C15:D15"/>
    <mergeCell ref="E15:F15"/>
    <mergeCell ref="G15:H15"/>
    <mergeCell ref="I15:J15"/>
    <mergeCell ref="K15:L15"/>
    <mergeCell ref="M15:N15"/>
    <mergeCell ref="O15:P15"/>
    <mergeCell ref="A14:B14"/>
    <mergeCell ref="C14:D14"/>
    <mergeCell ref="E14:F14"/>
    <mergeCell ref="G14:H14"/>
    <mergeCell ref="I14:J14"/>
    <mergeCell ref="K14:L14"/>
    <mergeCell ref="M12:N12"/>
    <mergeCell ref="O12:P12"/>
    <mergeCell ref="A13:B13"/>
    <mergeCell ref="C13:D13"/>
    <mergeCell ref="E13:F13"/>
    <mergeCell ref="G13:H13"/>
    <mergeCell ref="I13:P13"/>
    <mergeCell ref="A12:B12"/>
    <mergeCell ref="C12:D12"/>
    <mergeCell ref="E12:F12"/>
    <mergeCell ref="G12:H12"/>
    <mergeCell ref="I12:J12"/>
    <mergeCell ref="K12:L12"/>
    <mergeCell ref="M10:N10"/>
    <mergeCell ref="O10:P10"/>
    <mergeCell ref="A11:B11"/>
    <mergeCell ref="C11:D11"/>
    <mergeCell ref="E11:F11"/>
    <mergeCell ref="G11:H11"/>
    <mergeCell ref="I11:J11"/>
    <mergeCell ref="K11:L11"/>
    <mergeCell ref="M11:N11"/>
    <mergeCell ref="O11:P11"/>
    <mergeCell ref="A10:B10"/>
    <mergeCell ref="C10:D10"/>
    <mergeCell ref="E10:F10"/>
    <mergeCell ref="G10:H10"/>
    <mergeCell ref="I10:J10"/>
    <mergeCell ref="K10:L10"/>
    <mergeCell ref="A9:B9"/>
    <mergeCell ref="C9:D9"/>
    <mergeCell ref="E9:F9"/>
    <mergeCell ref="G9:H9"/>
    <mergeCell ref="I9:J9"/>
    <mergeCell ref="K9:L9"/>
    <mergeCell ref="M9:N9"/>
    <mergeCell ref="O9:P9"/>
    <mergeCell ref="A8:B8"/>
    <mergeCell ref="C8:D8"/>
    <mergeCell ref="E8:F8"/>
    <mergeCell ref="G8:H8"/>
    <mergeCell ref="I8:J8"/>
    <mergeCell ref="K8:L8"/>
    <mergeCell ref="A7:B7"/>
    <mergeCell ref="C7:D7"/>
    <mergeCell ref="E7:F7"/>
    <mergeCell ref="G7:H7"/>
    <mergeCell ref="I7:J7"/>
    <mergeCell ref="K7:L7"/>
    <mergeCell ref="M7:N7"/>
    <mergeCell ref="O7:P7"/>
    <mergeCell ref="M8:N8"/>
    <mergeCell ref="O8:P8"/>
    <mergeCell ref="A5:H5"/>
    <mergeCell ref="I5:P5"/>
    <mergeCell ref="A6:B6"/>
    <mergeCell ref="C6:D6"/>
    <mergeCell ref="E6:F6"/>
    <mergeCell ref="G6:H6"/>
    <mergeCell ref="I6:J6"/>
    <mergeCell ref="K6:L6"/>
    <mergeCell ref="M6:N6"/>
    <mergeCell ref="O6:P6"/>
    <mergeCell ref="A1:C1"/>
    <mergeCell ref="E1:F1"/>
    <mergeCell ref="K1:P1"/>
    <mergeCell ref="D2:G2"/>
    <mergeCell ref="L2:P2"/>
    <mergeCell ref="A3:B4"/>
    <mergeCell ref="C3:D3"/>
    <mergeCell ref="E3:F3"/>
    <mergeCell ref="M3:P3"/>
    <mergeCell ref="C4:D4"/>
    <mergeCell ref="E4:F4"/>
    <mergeCell ref="M4:P4"/>
  </mergeCells>
  <phoneticPr fontId="14"/>
  <printOptions horizontalCentered="1" verticalCentered="1"/>
  <pageMargins left="0.39370078740157483" right="0.19685039370078741"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L54"/>
  <sheetViews>
    <sheetView view="pageBreakPreview"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43227</v>
      </c>
      <c r="B3" s="125"/>
      <c r="C3" s="125"/>
      <c r="D3" s="126" t="s">
        <v>78</v>
      </c>
      <c r="E3" s="126"/>
      <c r="F3" s="124"/>
      <c r="G3" s="124"/>
      <c r="H3" s="124"/>
      <c r="I3"/>
    </row>
    <row r="4" spans="1:11" ht="17.25" customHeight="1">
      <c r="A4" s="127" t="s">
        <v>28</v>
      </c>
      <c r="B4" s="62" t="s">
        <v>37</v>
      </c>
      <c r="C4" s="78">
        <v>11146</v>
      </c>
      <c r="D4" s="63" t="s">
        <v>32</v>
      </c>
      <c r="E4" s="65"/>
      <c r="F4" s="129" t="s">
        <v>26</v>
      </c>
      <c r="G4" s="129"/>
      <c r="H4" s="129"/>
      <c r="I4" s="74" t="s">
        <v>50</v>
      </c>
    </row>
    <row r="5" spans="1:11" ht="18" customHeight="1" thickBot="1">
      <c r="A5" s="128"/>
      <c r="B5" s="61" t="s">
        <v>27</v>
      </c>
      <c r="C5" s="79">
        <v>14000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v>7500</v>
      </c>
      <c r="C8" s="5">
        <v>7000</v>
      </c>
      <c r="D8" s="29">
        <v>6500</v>
      </c>
      <c r="E8" s="47" t="s">
        <v>22</v>
      </c>
      <c r="F8" s="5" t="s">
        <v>23</v>
      </c>
      <c r="G8" s="5">
        <v>7000</v>
      </c>
      <c r="H8" s="29">
        <v>6500</v>
      </c>
    </row>
    <row r="9" spans="1:11" ht="15" customHeight="1">
      <c r="A9" s="42" t="s">
        <v>55</v>
      </c>
      <c r="B9" s="5">
        <v>9500</v>
      </c>
      <c r="C9" s="5">
        <v>9000</v>
      </c>
      <c r="D9" s="29">
        <v>8000</v>
      </c>
      <c r="E9" s="47" t="s">
        <v>55</v>
      </c>
      <c r="F9" s="3" t="s">
        <v>23</v>
      </c>
      <c r="G9" s="5">
        <v>7500</v>
      </c>
      <c r="H9" s="29">
        <v>7000</v>
      </c>
    </row>
    <row r="10" spans="1:11" ht="15" customHeight="1">
      <c r="A10" s="43" t="s">
        <v>4</v>
      </c>
      <c r="B10" s="11" t="s">
        <v>79</v>
      </c>
      <c r="C10" s="69">
        <v>11500</v>
      </c>
      <c r="D10" s="30">
        <v>10500</v>
      </c>
      <c r="E10" s="48" t="s">
        <v>4</v>
      </c>
      <c r="F10" s="9">
        <v>11500</v>
      </c>
      <c r="G10" s="11">
        <v>11000</v>
      </c>
      <c r="H10" s="30">
        <v>10000</v>
      </c>
    </row>
    <row r="11" spans="1:11" ht="14.25">
      <c r="A11" s="44" t="s">
        <v>6</v>
      </c>
      <c r="B11" s="10">
        <v>10000</v>
      </c>
      <c r="C11" s="10">
        <v>9000</v>
      </c>
      <c r="D11" s="38" t="s">
        <v>80</v>
      </c>
      <c r="E11" s="49" t="s">
        <v>41</v>
      </c>
      <c r="F11" s="10">
        <v>11000</v>
      </c>
      <c r="G11" s="10">
        <v>9500</v>
      </c>
      <c r="H11" s="31">
        <v>9000</v>
      </c>
      <c r="K11" s="75"/>
    </row>
    <row r="12" spans="1:11" ht="14.25">
      <c r="A12" s="43" t="s">
        <v>8</v>
      </c>
      <c r="B12" s="11">
        <v>13000</v>
      </c>
      <c r="C12" s="69">
        <v>12000</v>
      </c>
      <c r="D12" s="41">
        <v>10000</v>
      </c>
      <c r="E12" s="47" t="s">
        <v>25</v>
      </c>
      <c r="F12" s="5">
        <v>16200</v>
      </c>
      <c r="G12" s="5">
        <v>15800</v>
      </c>
      <c r="H12" s="29">
        <v>15000</v>
      </c>
      <c r="K12" s="75"/>
    </row>
    <row r="13" spans="1:11" ht="14.25">
      <c r="A13" s="44" t="s">
        <v>9</v>
      </c>
      <c r="B13" s="80">
        <v>11000</v>
      </c>
      <c r="C13" s="10">
        <v>10500</v>
      </c>
      <c r="D13" s="81">
        <v>10000</v>
      </c>
      <c r="E13" s="47" t="s">
        <v>10</v>
      </c>
      <c r="F13" s="5">
        <v>15300</v>
      </c>
      <c r="G13" s="5">
        <v>15000</v>
      </c>
      <c r="H13" s="29">
        <v>14600</v>
      </c>
      <c r="K13" s="75"/>
    </row>
    <row r="14" spans="1:11" ht="14.25">
      <c r="A14" s="45" t="s">
        <v>11</v>
      </c>
      <c r="B14" s="11">
        <v>13000</v>
      </c>
      <c r="C14" s="69">
        <v>12000</v>
      </c>
      <c r="D14" s="41">
        <v>10500</v>
      </c>
      <c r="E14" s="120" t="s">
        <v>42</v>
      </c>
      <c r="F14" s="121"/>
      <c r="G14" s="121"/>
      <c r="H14" s="122"/>
    </row>
    <row r="15" spans="1:11" ht="14.25">
      <c r="A15" s="46" t="s">
        <v>9</v>
      </c>
      <c r="B15" s="72">
        <v>10800</v>
      </c>
      <c r="C15" s="10">
        <v>10500</v>
      </c>
      <c r="D15" s="31">
        <v>10000</v>
      </c>
      <c r="E15" s="48" t="s">
        <v>56</v>
      </c>
      <c r="F15" s="12">
        <v>13700</v>
      </c>
      <c r="G15" s="13">
        <v>13500</v>
      </c>
      <c r="H15" s="32">
        <v>8700</v>
      </c>
      <c r="K15" s="75"/>
    </row>
    <row r="16" spans="1:11" ht="14.25">
      <c r="A16" s="43" t="s">
        <v>12</v>
      </c>
      <c r="B16" s="11">
        <v>13500</v>
      </c>
      <c r="C16" s="68">
        <v>13000</v>
      </c>
      <c r="D16" s="41">
        <v>11000</v>
      </c>
      <c r="E16" s="49" t="s">
        <v>41</v>
      </c>
      <c r="F16" s="14">
        <v>12000</v>
      </c>
      <c r="G16" s="15">
        <v>11500</v>
      </c>
      <c r="H16" s="33">
        <v>8700</v>
      </c>
      <c r="K16" s="75"/>
    </row>
    <row r="17" spans="1:11" ht="14.25">
      <c r="A17" s="44" t="s">
        <v>14</v>
      </c>
      <c r="B17" s="80">
        <v>11500</v>
      </c>
      <c r="C17" s="10">
        <v>11000</v>
      </c>
      <c r="D17" s="31">
        <v>10000</v>
      </c>
      <c r="E17" s="48" t="s">
        <v>25</v>
      </c>
      <c r="F17" s="12">
        <v>19300</v>
      </c>
      <c r="G17" s="13">
        <v>18800</v>
      </c>
      <c r="H17" s="32">
        <v>18300</v>
      </c>
      <c r="K17" s="75"/>
    </row>
    <row r="18" spans="1:11" ht="14.25">
      <c r="A18" s="120" t="s">
        <v>43</v>
      </c>
      <c r="B18" s="121"/>
      <c r="C18" s="121"/>
      <c r="D18" s="135"/>
      <c r="E18" s="50" t="s">
        <v>41</v>
      </c>
      <c r="F18" s="16">
        <v>18300</v>
      </c>
      <c r="G18" s="15">
        <v>18000</v>
      </c>
      <c r="H18" s="33">
        <v>17600</v>
      </c>
    </row>
    <row r="19" spans="1:11" ht="14.25">
      <c r="A19" s="43" t="s">
        <v>15</v>
      </c>
      <c r="B19" s="9">
        <v>11500</v>
      </c>
      <c r="C19" s="11">
        <v>11000</v>
      </c>
      <c r="D19" s="37">
        <v>8000</v>
      </c>
      <c r="E19" s="48" t="s">
        <v>57</v>
      </c>
      <c r="F19" s="13">
        <v>17200</v>
      </c>
      <c r="G19" s="13">
        <v>16800</v>
      </c>
      <c r="H19" s="32">
        <v>16500</v>
      </c>
    </row>
    <row r="20" spans="1:11" ht="14.25">
      <c r="A20" s="44" t="s">
        <v>9</v>
      </c>
      <c r="B20" s="10">
        <v>9500</v>
      </c>
      <c r="C20" s="72">
        <v>9000</v>
      </c>
      <c r="D20" s="31">
        <v>8000</v>
      </c>
      <c r="E20" s="49" t="s">
        <v>41</v>
      </c>
      <c r="F20" s="15">
        <v>15300</v>
      </c>
      <c r="G20" s="15">
        <v>15000</v>
      </c>
      <c r="H20" s="33">
        <v>14800</v>
      </c>
    </row>
    <row r="21" spans="1:11" ht="14.25">
      <c r="A21" s="43" t="s">
        <v>16</v>
      </c>
      <c r="B21" s="9">
        <v>13000</v>
      </c>
      <c r="C21" s="9">
        <v>12000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13000</v>
      </c>
      <c r="C23" s="9">
        <v>12000</v>
      </c>
      <c r="D23" s="30">
        <v>10000</v>
      </c>
      <c r="E23" s="47">
        <v>14</v>
      </c>
      <c r="F23" s="4" t="s">
        <v>51</v>
      </c>
      <c r="G23" s="4" t="s">
        <v>23</v>
      </c>
      <c r="H23" s="29">
        <v>11000</v>
      </c>
    </row>
    <row r="24" spans="1:11" ht="14.25">
      <c r="A24" s="44" t="s">
        <v>9</v>
      </c>
      <c r="B24" s="72">
        <v>10500</v>
      </c>
      <c r="C24" s="64">
        <v>10000</v>
      </c>
      <c r="D24" s="31" t="s">
        <v>23</v>
      </c>
      <c r="E24" s="47" t="s">
        <v>25</v>
      </c>
      <c r="F24" s="5" t="s">
        <v>51</v>
      </c>
      <c r="G24" s="5" t="s">
        <v>23</v>
      </c>
      <c r="H24" s="29">
        <v>18000</v>
      </c>
    </row>
    <row r="25" spans="1:11" ht="14.25">
      <c r="A25" s="43" t="s">
        <v>18</v>
      </c>
      <c r="B25" s="11">
        <v>12500</v>
      </c>
      <c r="C25" s="69">
        <v>12000</v>
      </c>
      <c r="D25" s="41">
        <v>11000</v>
      </c>
      <c r="E25" s="47" t="s">
        <v>19</v>
      </c>
      <c r="F25" s="5" t="s">
        <v>51</v>
      </c>
      <c r="G25" s="5" t="s">
        <v>23</v>
      </c>
      <c r="H25" s="29">
        <v>18000</v>
      </c>
    </row>
    <row r="26" spans="1:11" ht="14.25">
      <c r="A26" s="44" t="s">
        <v>9</v>
      </c>
      <c r="B26" s="10">
        <v>11000</v>
      </c>
      <c r="C26" s="10">
        <v>10500</v>
      </c>
      <c r="D26" s="31">
        <v>10000</v>
      </c>
      <c r="E26" s="42" t="s">
        <v>5</v>
      </c>
      <c r="F26" s="5" t="s">
        <v>51</v>
      </c>
      <c r="G26" s="5" t="s">
        <v>23</v>
      </c>
      <c r="H26" s="29" t="s">
        <v>23</v>
      </c>
    </row>
    <row r="27" spans="1:11" ht="14.25">
      <c r="A27" s="42" t="s">
        <v>20</v>
      </c>
      <c r="B27" s="5">
        <v>12500</v>
      </c>
      <c r="C27" s="5">
        <v>12300</v>
      </c>
      <c r="D27" s="31">
        <v>11000</v>
      </c>
      <c r="E27" s="120" t="s">
        <v>45</v>
      </c>
      <c r="F27" s="121"/>
      <c r="G27" s="121"/>
      <c r="H27" s="122"/>
    </row>
    <row r="28" spans="1:11" ht="14.25">
      <c r="A28" s="42" t="s">
        <v>35</v>
      </c>
      <c r="B28" s="5">
        <v>12500</v>
      </c>
      <c r="C28" s="5">
        <v>11300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330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77</v>
      </c>
      <c r="B40" s="151"/>
      <c r="C40" s="151"/>
      <c r="D40" s="151"/>
      <c r="E40" s="151"/>
      <c r="F40" s="151"/>
      <c r="G40" s="151"/>
      <c r="H40" s="152"/>
    </row>
    <row r="41" spans="1:10" ht="19.5" customHeight="1">
      <c r="A41" s="26" t="s">
        <v>38</v>
      </c>
      <c r="E41" s="60"/>
      <c r="H41" s="82"/>
    </row>
    <row r="42" spans="1:10" ht="19.5" customHeight="1">
      <c r="A42" s="167" t="s">
        <v>81</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74</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76</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L54"/>
  <sheetViews>
    <sheetView view="pageBreakPreview"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43242</v>
      </c>
      <c r="B3" s="125"/>
      <c r="C3" s="125"/>
      <c r="D3" s="126" t="s">
        <v>82</v>
      </c>
      <c r="E3" s="126"/>
      <c r="F3" s="124"/>
      <c r="G3" s="124"/>
      <c r="H3" s="124"/>
      <c r="I3"/>
    </row>
    <row r="4" spans="1:11" ht="17.25" customHeight="1">
      <c r="A4" s="127" t="s">
        <v>28</v>
      </c>
      <c r="B4" s="62" t="s">
        <v>37</v>
      </c>
      <c r="C4" s="78">
        <v>11127</v>
      </c>
      <c r="D4" s="63" t="s">
        <v>32</v>
      </c>
      <c r="E4" s="65"/>
      <c r="F4" s="129" t="s">
        <v>26</v>
      </c>
      <c r="G4" s="129"/>
      <c r="H4" s="129"/>
      <c r="I4" s="74" t="s">
        <v>50</v>
      </c>
    </row>
    <row r="5" spans="1:11" ht="18" customHeight="1" thickBot="1">
      <c r="A5" s="128"/>
      <c r="B5" s="61" t="s">
        <v>27</v>
      </c>
      <c r="C5" s="79">
        <v>14000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85</v>
      </c>
      <c r="C8" s="5">
        <v>7000</v>
      </c>
      <c r="D8" s="29">
        <v>6500</v>
      </c>
      <c r="E8" s="47" t="s">
        <v>22</v>
      </c>
      <c r="F8" s="5" t="s">
        <v>23</v>
      </c>
      <c r="G8" s="5">
        <v>7000</v>
      </c>
      <c r="H8" s="29">
        <v>6500</v>
      </c>
    </row>
    <row r="9" spans="1:11" ht="15" customHeight="1">
      <c r="A9" s="42" t="s">
        <v>55</v>
      </c>
      <c r="B9" s="5" t="s">
        <v>86</v>
      </c>
      <c r="C9" s="5">
        <v>9000</v>
      </c>
      <c r="D9" s="29">
        <v>8000</v>
      </c>
      <c r="E9" s="47" t="s">
        <v>55</v>
      </c>
      <c r="F9" s="3" t="s">
        <v>23</v>
      </c>
      <c r="G9" s="5">
        <v>7500</v>
      </c>
      <c r="H9" s="29">
        <v>7000</v>
      </c>
    </row>
    <row r="10" spans="1:11" ht="15" customHeight="1">
      <c r="A10" s="43" t="s">
        <v>4</v>
      </c>
      <c r="B10" s="11" t="s">
        <v>79</v>
      </c>
      <c r="C10" s="69">
        <v>11300</v>
      </c>
      <c r="D10" s="30">
        <v>10500</v>
      </c>
      <c r="E10" s="48" t="s">
        <v>4</v>
      </c>
      <c r="F10" s="9">
        <v>11000</v>
      </c>
      <c r="G10" s="11">
        <v>10500</v>
      </c>
      <c r="H10" s="30">
        <v>9000</v>
      </c>
    </row>
    <row r="11" spans="1:11" ht="14.25">
      <c r="A11" s="44" t="s">
        <v>6</v>
      </c>
      <c r="B11" s="10">
        <v>10000</v>
      </c>
      <c r="C11" s="10">
        <v>9000</v>
      </c>
      <c r="D11" s="38" t="s">
        <v>80</v>
      </c>
      <c r="E11" s="49" t="s">
        <v>41</v>
      </c>
      <c r="F11" s="10">
        <v>10000</v>
      </c>
      <c r="G11" s="10">
        <v>9500</v>
      </c>
      <c r="H11" s="31">
        <v>8500</v>
      </c>
      <c r="K11" s="75"/>
    </row>
    <row r="12" spans="1:11" ht="14.25">
      <c r="A12" s="43" t="s">
        <v>8</v>
      </c>
      <c r="B12" s="11">
        <v>13000</v>
      </c>
      <c r="C12" s="69">
        <v>12000</v>
      </c>
      <c r="D12" s="41">
        <v>8500</v>
      </c>
      <c r="E12" s="47" t="s">
        <v>25</v>
      </c>
      <c r="F12" s="5">
        <v>16000</v>
      </c>
      <c r="G12" s="5">
        <v>15500</v>
      </c>
      <c r="H12" s="29">
        <v>15000</v>
      </c>
      <c r="K12" s="75"/>
    </row>
    <row r="13" spans="1:11" ht="14.25">
      <c r="A13" s="44" t="s">
        <v>9</v>
      </c>
      <c r="B13" s="80">
        <v>10000</v>
      </c>
      <c r="C13" s="10">
        <v>9500</v>
      </c>
      <c r="D13" s="81">
        <v>8900</v>
      </c>
      <c r="E13" s="47" t="s">
        <v>10</v>
      </c>
      <c r="F13" s="5">
        <v>15000</v>
      </c>
      <c r="G13" s="5">
        <v>14500</v>
      </c>
      <c r="H13" s="29">
        <v>14000</v>
      </c>
      <c r="K13" s="75"/>
    </row>
    <row r="14" spans="1:11" ht="14.25">
      <c r="A14" s="45" t="s">
        <v>11</v>
      </c>
      <c r="B14" s="11">
        <v>13000</v>
      </c>
      <c r="C14" s="69">
        <v>12000</v>
      </c>
      <c r="D14" s="41">
        <v>10500</v>
      </c>
      <c r="E14" s="120" t="s">
        <v>42</v>
      </c>
      <c r="F14" s="121"/>
      <c r="G14" s="121"/>
      <c r="H14" s="122"/>
    </row>
    <row r="15" spans="1:11" ht="14.25">
      <c r="A15" s="46" t="s">
        <v>9</v>
      </c>
      <c r="B15" s="72">
        <v>10500</v>
      </c>
      <c r="C15" s="10">
        <v>10000</v>
      </c>
      <c r="D15" s="31">
        <v>9000</v>
      </c>
      <c r="E15" s="48" t="s">
        <v>56</v>
      </c>
      <c r="F15" s="12">
        <v>13500</v>
      </c>
      <c r="G15" s="13">
        <v>13000</v>
      </c>
      <c r="H15" s="32">
        <v>8500</v>
      </c>
      <c r="K15" s="75"/>
    </row>
    <row r="16" spans="1:11" ht="14.25">
      <c r="A16" s="43" t="s">
        <v>12</v>
      </c>
      <c r="B16" s="11">
        <v>13000</v>
      </c>
      <c r="C16" s="68">
        <v>12000</v>
      </c>
      <c r="D16" s="41">
        <v>11000</v>
      </c>
      <c r="E16" s="49" t="s">
        <v>41</v>
      </c>
      <c r="F16" s="14">
        <v>11500</v>
      </c>
      <c r="G16" s="15">
        <v>11000</v>
      </c>
      <c r="H16" s="33">
        <v>8500</v>
      </c>
      <c r="K16" s="75"/>
    </row>
    <row r="17" spans="1:11" ht="14.25">
      <c r="A17" s="44" t="s">
        <v>14</v>
      </c>
      <c r="B17" s="80">
        <v>10700</v>
      </c>
      <c r="C17" s="10">
        <v>10500</v>
      </c>
      <c r="D17" s="31">
        <v>10000</v>
      </c>
      <c r="E17" s="48" t="s">
        <v>25</v>
      </c>
      <c r="F17" s="12">
        <v>18800</v>
      </c>
      <c r="G17" s="13">
        <v>18300</v>
      </c>
      <c r="H17" s="32">
        <v>18000</v>
      </c>
      <c r="K17" s="75"/>
    </row>
    <row r="18" spans="1:11" ht="14.25">
      <c r="A18" s="120" t="s">
        <v>43</v>
      </c>
      <c r="B18" s="121"/>
      <c r="C18" s="121"/>
      <c r="D18" s="135"/>
      <c r="E18" s="50" t="s">
        <v>41</v>
      </c>
      <c r="F18" s="16">
        <v>17300</v>
      </c>
      <c r="G18" s="15">
        <v>17000</v>
      </c>
      <c r="H18" s="33">
        <v>16500</v>
      </c>
    </row>
    <row r="19" spans="1:11" ht="14.25">
      <c r="A19" s="43" t="s">
        <v>15</v>
      </c>
      <c r="B19" s="9">
        <v>11500</v>
      </c>
      <c r="C19" s="11">
        <v>11000</v>
      </c>
      <c r="D19" s="37">
        <v>8000</v>
      </c>
      <c r="E19" s="48" t="s">
        <v>57</v>
      </c>
      <c r="F19" s="13">
        <v>17500</v>
      </c>
      <c r="G19" s="13">
        <v>17000</v>
      </c>
      <c r="H19" s="32">
        <v>16500</v>
      </c>
    </row>
    <row r="20" spans="1:11" ht="14.25">
      <c r="A20" s="44" t="s">
        <v>9</v>
      </c>
      <c r="B20" s="10">
        <v>9500</v>
      </c>
      <c r="C20" s="72">
        <v>9000</v>
      </c>
      <c r="D20" s="31">
        <v>8000</v>
      </c>
      <c r="E20" s="49" t="s">
        <v>41</v>
      </c>
      <c r="F20" s="15">
        <v>15200</v>
      </c>
      <c r="G20" s="15">
        <v>15000</v>
      </c>
      <c r="H20" s="33">
        <v>14500</v>
      </c>
    </row>
    <row r="21" spans="1:11" ht="14.25">
      <c r="A21" s="43" t="s">
        <v>16</v>
      </c>
      <c r="B21" s="9">
        <v>13000</v>
      </c>
      <c r="C21" s="9">
        <v>12000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13000</v>
      </c>
      <c r="C23" s="9">
        <v>12000</v>
      </c>
      <c r="D23" s="30">
        <v>10000</v>
      </c>
      <c r="E23" s="47">
        <v>14</v>
      </c>
      <c r="F23" s="4" t="s">
        <v>51</v>
      </c>
      <c r="G23" s="4" t="s">
        <v>23</v>
      </c>
      <c r="H23" s="29">
        <v>11000</v>
      </c>
    </row>
    <row r="24" spans="1:11" ht="14.25">
      <c r="A24" s="44" t="s">
        <v>9</v>
      </c>
      <c r="B24" s="72">
        <v>10500</v>
      </c>
      <c r="C24" s="64">
        <v>10000</v>
      </c>
      <c r="D24" s="31" t="s">
        <v>23</v>
      </c>
      <c r="E24" s="47" t="s">
        <v>25</v>
      </c>
      <c r="F24" s="5" t="s">
        <v>51</v>
      </c>
      <c r="G24" s="5" t="s">
        <v>23</v>
      </c>
      <c r="H24" s="29">
        <v>18000</v>
      </c>
    </row>
    <row r="25" spans="1:11" ht="14.25">
      <c r="A25" s="43" t="s">
        <v>18</v>
      </c>
      <c r="B25" s="11">
        <v>12500</v>
      </c>
      <c r="C25" s="69">
        <v>12000</v>
      </c>
      <c r="D25" s="41">
        <v>11000</v>
      </c>
      <c r="E25" s="47" t="s">
        <v>19</v>
      </c>
      <c r="F25" s="5" t="s">
        <v>51</v>
      </c>
      <c r="G25" s="5" t="s">
        <v>23</v>
      </c>
      <c r="H25" s="29">
        <v>18000</v>
      </c>
    </row>
    <row r="26" spans="1:11" ht="14.25">
      <c r="A26" s="44" t="s">
        <v>9</v>
      </c>
      <c r="B26" s="10">
        <v>10700</v>
      </c>
      <c r="C26" s="10">
        <v>10400</v>
      </c>
      <c r="D26" s="31">
        <v>10000</v>
      </c>
      <c r="E26" s="42" t="s">
        <v>5</v>
      </c>
      <c r="F26" s="5" t="s">
        <v>51</v>
      </c>
      <c r="G26" s="5" t="s">
        <v>23</v>
      </c>
      <c r="H26" s="29" t="s">
        <v>23</v>
      </c>
    </row>
    <row r="27" spans="1:11" ht="14.25">
      <c r="A27" s="42" t="s">
        <v>20</v>
      </c>
      <c r="B27" s="5">
        <v>12000</v>
      </c>
      <c r="C27" s="5">
        <v>11500</v>
      </c>
      <c r="D27" s="31">
        <v>10500</v>
      </c>
      <c r="E27" s="120" t="s">
        <v>45</v>
      </c>
      <c r="F27" s="121"/>
      <c r="G27" s="121"/>
      <c r="H27" s="122"/>
    </row>
    <row r="28" spans="1:11" ht="14.25">
      <c r="A28" s="42" t="s">
        <v>35</v>
      </c>
      <c r="B28" s="5">
        <v>11500</v>
      </c>
      <c r="C28" s="5">
        <v>10800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330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83</v>
      </c>
      <c r="B40" s="151"/>
      <c r="C40" s="151"/>
      <c r="D40" s="151"/>
      <c r="E40" s="151"/>
      <c r="F40" s="151"/>
      <c r="G40" s="151"/>
      <c r="H40" s="152"/>
    </row>
    <row r="41" spans="1:10" ht="19.5" customHeight="1">
      <c r="A41" s="26" t="s">
        <v>38</v>
      </c>
      <c r="E41" s="60"/>
      <c r="H41" s="82"/>
    </row>
    <row r="42" spans="1:10" ht="19.5" customHeight="1">
      <c r="A42" s="167" t="s">
        <v>84</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88</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87</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L54"/>
  <sheetViews>
    <sheetView view="pageBreakPreview" topLeftCell="A31"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43258</v>
      </c>
      <c r="B3" s="125"/>
      <c r="C3" s="125"/>
      <c r="D3" s="126" t="s">
        <v>89</v>
      </c>
      <c r="E3" s="126"/>
      <c r="F3" s="124"/>
      <c r="G3" s="124"/>
      <c r="H3" s="124"/>
      <c r="I3"/>
    </row>
    <row r="4" spans="1:11" ht="17.25" customHeight="1">
      <c r="A4" s="127" t="s">
        <v>28</v>
      </c>
      <c r="B4" s="62" t="s">
        <v>37</v>
      </c>
      <c r="C4" s="78">
        <v>10704</v>
      </c>
      <c r="D4" s="63" t="s">
        <v>32</v>
      </c>
      <c r="E4" s="65"/>
      <c r="F4" s="129" t="s">
        <v>26</v>
      </c>
      <c r="G4" s="129"/>
      <c r="H4" s="129"/>
      <c r="I4" s="74" t="s">
        <v>50</v>
      </c>
    </row>
    <row r="5" spans="1:11" ht="18" customHeight="1" thickBot="1">
      <c r="A5" s="128"/>
      <c r="B5" s="61" t="s">
        <v>27</v>
      </c>
      <c r="C5" s="79">
        <v>13500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23</v>
      </c>
      <c r="C8" s="5">
        <v>7000</v>
      </c>
      <c r="D8" s="29">
        <v>6500</v>
      </c>
      <c r="E8" s="47" t="s">
        <v>22</v>
      </c>
      <c r="F8" s="5" t="s">
        <v>23</v>
      </c>
      <c r="G8" s="5">
        <v>7000</v>
      </c>
      <c r="H8" s="29">
        <v>6500</v>
      </c>
    </row>
    <row r="9" spans="1:11" ht="15" customHeight="1">
      <c r="A9" s="42" t="s">
        <v>55</v>
      </c>
      <c r="B9" s="5">
        <v>10000</v>
      </c>
      <c r="C9" s="5">
        <v>9000</v>
      </c>
      <c r="D9" s="29">
        <v>8000</v>
      </c>
      <c r="E9" s="47" t="s">
        <v>55</v>
      </c>
      <c r="F9" s="3" t="s">
        <v>23</v>
      </c>
      <c r="G9" s="5">
        <v>7500</v>
      </c>
      <c r="H9" s="29">
        <v>7000</v>
      </c>
    </row>
    <row r="10" spans="1:11" ht="15" customHeight="1">
      <c r="A10" s="43" t="s">
        <v>4</v>
      </c>
      <c r="B10" s="11">
        <v>12000</v>
      </c>
      <c r="C10" s="69">
        <v>11000</v>
      </c>
      <c r="D10" s="30">
        <v>10000</v>
      </c>
      <c r="E10" s="48" t="s">
        <v>4</v>
      </c>
      <c r="F10" s="9">
        <v>12000</v>
      </c>
      <c r="G10" s="11">
        <v>11000</v>
      </c>
      <c r="H10" s="30">
        <v>10000</v>
      </c>
    </row>
    <row r="11" spans="1:11" ht="14.25">
      <c r="A11" s="44" t="s">
        <v>6</v>
      </c>
      <c r="B11" s="10">
        <v>10000</v>
      </c>
      <c r="C11" s="10">
        <v>9000</v>
      </c>
      <c r="D11" s="38" t="s">
        <v>23</v>
      </c>
      <c r="E11" s="49" t="s">
        <v>41</v>
      </c>
      <c r="F11" s="10">
        <v>10000</v>
      </c>
      <c r="G11" s="10">
        <v>9500</v>
      </c>
      <c r="H11" s="31">
        <v>8500</v>
      </c>
      <c r="K11" s="75"/>
    </row>
    <row r="12" spans="1:11" ht="14.25">
      <c r="A12" s="43" t="s">
        <v>8</v>
      </c>
      <c r="B12" s="11">
        <v>12700</v>
      </c>
      <c r="C12" s="69">
        <v>12000</v>
      </c>
      <c r="D12" s="41">
        <v>8500</v>
      </c>
      <c r="E12" s="47" t="s">
        <v>25</v>
      </c>
      <c r="F12" s="5">
        <v>16000</v>
      </c>
      <c r="G12" s="5">
        <v>15500</v>
      </c>
      <c r="H12" s="29">
        <v>15000</v>
      </c>
      <c r="K12" s="75"/>
    </row>
    <row r="13" spans="1:11" ht="14.25">
      <c r="A13" s="44" t="s">
        <v>9</v>
      </c>
      <c r="B13" s="80">
        <v>10000</v>
      </c>
      <c r="C13" s="10">
        <v>9000</v>
      </c>
      <c r="D13" s="81">
        <v>8000</v>
      </c>
      <c r="E13" s="47" t="s">
        <v>10</v>
      </c>
      <c r="F13" s="5">
        <v>15000</v>
      </c>
      <c r="G13" s="5">
        <v>14500</v>
      </c>
      <c r="H13" s="29">
        <v>14000</v>
      </c>
      <c r="K13" s="75"/>
    </row>
    <row r="14" spans="1:11" ht="14.25">
      <c r="A14" s="45" t="s">
        <v>11</v>
      </c>
      <c r="B14" s="11">
        <v>12000</v>
      </c>
      <c r="C14" s="69">
        <v>11700</v>
      </c>
      <c r="D14" s="41">
        <v>10700</v>
      </c>
      <c r="E14" s="120" t="s">
        <v>42</v>
      </c>
      <c r="F14" s="121"/>
      <c r="G14" s="121"/>
      <c r="H14" s="122"/>
    </row>
    <row r="15" spans="1:11" ht="14.25">
      <c r="A15" s="46" t="s">
        <v>9</v>
      </c>
      <c r="B15" s="72">
        <v>10500</v>
      </c>
      <c r="C15" s="10">
        <v>10000</v>
      </c>
      <c r="D15" s="31">
        <v>9000</v>
      </c>
      <c r="E15" s="48" t="s">
        <v>56</v>
      </c>
      <c r="F15" s="12">
        <v>13500</v>
      </c>
      <c r="G15" s="13">
        <v>13000</v>
      </c>
      <c r="H15" s="32">
        <v>8500</v>
      </c>
      <c r="K15" s="75"/>
    </row>
    <row r="16" spans="1:11" ht="14.25">
      <c r="A16" s="43" t="s">
        <v>12</v>
      </c>
      <c r="B16" s="11">
        <v>12600</v>
      </c>
      <c r="C16" s="68">
        <v>12000</v>
      </c>
      <c r="D16" s="41">
        <v>11000</v>
      </c>
      <c r="E16" s="49" t="s">
        <v>41</v>
      </c>
      <c r="F16" s="14">
        <v>11500</v>
      </c>
      <c r="G16" s="15">
        <v>11000</v>
      </c>
      <c r="H16" s="33">
        <v>8500</v>
      </c>
      <c r="K16" s="75"/>
    </row>
    <row r="17" spans="1:11" ht="14.25">
      <c r="A17" s="44" t="s">
        <v>14</v>
      </c>
      <c r="B17" s="80">
        <v>11000</v>
      </c>
      <c r="C17" s="10">
        <v>10500</v>
      </c>
      <c r="D17" s="31">
        <v>10000</v>
      </c>
      <c r="E17" s="48" t="s">
        <v>25</v>
      </c>
      <c r="F17" s="12">
        <v>17500</v>
      </c>
      <c r="G17" s="13">
        <v>17000</v>
      </c>
      <c r="H17" s="32">
        <v>16500</v>
      </c>
      <c r="K17" s="75"/>
    </row>
    <row r="18" spans="1:11" ht="14.25">
      <c r="A18" s="120" t="s">
        <v>43</v>
      </c>
      <c r="B18" s="121"/>
      <c r="C18" s="121"/>
      <c r="D18" s="135"/>
      <c r="E18" s="50" t="s">
        <v>41</v>
      </c>
      <c r="F18" s="16">
        <v>16500</v>
      </c>
      <c r="G18" s="15">
        <v>16000</v>
      </c>
      <c r="H18" s="33">
        <v>15500</v>
      </c>
    </row>
    <row r="19" spans="1:11" ht="14.25">
      <c r="A19" s="43" t="s">
        <v>15</v>
      </c>
      <c r="B19" s="9">
        <v>11500</v>
      </c>
      <c r="C19" s="11">
        <v>11000</v>
      </c>
      <c r="D19" s="37">
        <v>8000</v>
      </c>
      <c r="E19" s="48" t="s">
        <v>57</v>
      </c>
      <c r="F19" s="13">
        <v>17000</v>
      </c>
      <c r="G19" s="13">
        <v>16500</v>
      </c>
      <c r="H19" s="32">
        <v>16000</v>
      </c>
    </row>
    <row r="20" spans="1:11" ht="14.25">
      <c r="A20" s="44" t="s">
        <v>9</v>
      </c>
      <c r="B20" s="10">
        <v>9500</v>
      </c>
      <c r="C20" s="72">
        <v>9000</v>
      </c>
      <c r="D20" s="31">
        <v>8000</v>
      </c>
      <c r="E20" s="49" t="s">
        <v>41</v>
      </c>
      <c r="F20" s="15">
        <v>15200</v>
      </c>
      <c r="G20" s="15">
        <v>15000</v>
      </c>
      <c r="H20" s="33">
        <v>14500</v>
      </c>
    </row>
    <row r="21" spans="1:11" ht="14.25">
      <c r="A21" s="43" t="s">
        <v>16</v>
      </c>
      <c r="B21" s="9">
        <v>12600</v>
      </c>
      <c r="C21" s="9">
        <v>12000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12500</v>
      </c>
      <c r="C23" s="9">
        <v>11500</v>
      </c>
      <c r="D23" s="30">
        <v>10000</v>
      </c>
      <c r="E23" s="47">
        <v>14</v>
      </c>
      <c r="F23" s="4" t="s">
        <v>51</v>
      </c>
      <c r="G23" s="4" t="s">
        <v>23</v>
      </c>
      <c r="H23" s="29">
        <v>11000</v>
      </c>
    </row>
    <row r="24" spans="1:11" ht="14.25">
      <c r="A24" s="44" t="s">
        <v>9</v>
      </c>
      <c r="B24" s="72">
        <v>10500</v>
      </c>
      <c r="C24" s="64">
        <v>10000</v>
      </c>
      <c r="D24" s="31">
        <v>9000</v>
      </c>
      <c r="E24" s="47" t="s">
        <v>25</v>
      </c>
      <c r="F24" s="5">
        <v>20000</v>
      </c>
      <c r="G24" s="5">
        <v>19000</v>
      </c>
      <c r="H24" s="29">
        <v>16000</v>
      </c>
    </row>
    <row r="25" spans="1:11" ht="14.25">
      <c r="A25" s="43" t="s">
        <v>18</v>
      </c>
      <c r="B25" s="11">
        <v>12500</v>
      </c>
      <c r="C25" s="69">
        <v>12000</v>
      </c>
      <c r="D25" s="41">
        <v>11000</v>
      </c>
      <c r="E25" s="47" t="s">
        <v>19</v>
      </c>
      <c r="F25" s="5">
        <v>18000</v>
      </c>
      <c r="G25" s="5">
        <v>17500</v>
      </c>
      <c r="H25" s="29">
        <v>16000</v>
      </c>
    </row>
    <row r="26" spans="1:11" ht="14.25">
      <c r="A26" s="44" t="s">
        <v>9</v>
      </c>
      <c r="B26" s="10">
        <v>10700</v>
      </c>
      <c r="C26" s="10">
        <v>10000</v>
      </c>
      <c r="D26" s="31">
        <v>9500</v>
      </c>
      <c r="E26" s="42" t="s">
        <v>5</v>
      </c>
      <c r="F26" s="5" t="s">
        <v>51</v>
      </c>
      <c r="G26" s="5" t="s">
        <v>23</v>
      </c>
      <c r="H26" s="29" t="s">
        <v>23</v>
      </c>
    </row>
    <row r="27" spans="1:11" ht="14.25">
      <c r="A27" s="42" t="s">
        <v>20</v>
      </c>
      <c r="B27" s="5">
        <v>11900</v>
      </c>
      <c r="C27" s="5">
        <v>11500</v>
      </c>
      <c r="D27" s="31">
        <v>10500</v>
      </c>
      <c r="E27" s="120" t="s">
        <v>45</v>
      </c>
      <c r="F27" s="121"/>
      <c r="G27" s="121"/>
      <c r="H27" s="122"/>
    </row>
    <row r="28" spans="1:11" ht="14.25">
      <c r="A28" s="42" t="s">
        <v>35</v>
      </c>
      <c r="B28" s="5">
        <v>11000</v>
      </c>
      <c r="C28" s="5">
        <v>10000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310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90</v>
      </c>
      <c r="B40" s="151"/>
      <c r="C40" s="151"/>
      <c r="D40" s="151"/>
      <c r="E40" s="151"/>
      <c r="F40" s="151"/>
      <c r="G40" s="151"/>
      <c r="H40" s="152"/>
    </row>
    <row r="41" spans="1:10" ht="19.5" customHeight="1">
      <c r="A41" s="26" t="s">
        <v>38</v>
      </c>
      <c r="E41" s="60"/>
      <c r="H41" s="82"/>
    </row>
    <row r="42" spans="1:10" ht="19.5" customHeight="1">
      <c r="A42" s="167" t="s">
        <v>91</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92</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87</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E27:H27"/>
    <mergeCell ref="A1:E2"/>
    <mergeCell ref="F1:H3"/>
    <mergeCell ref="A3:C3"/>
    <mergeCell ref="D3:E3"/>
    <mergeCell ref="A4:A5"/>
    <mergeCell ref="F4:H4"/>
    <mergeCell ref="E5:H5"/>
    <mergeCell ref="A6:D6"/>
    <mergeCell ref="E6:H6"/>
    <mergeCell ref="E14:H14"/>
    <mergeCell ref="A18:D18"/>
    <mergeCell ref="E22:H22"/>
    <mergeCell ref="D48:H48"/>
    <mergeCell ref="A50:H50"/>
    <mergeCell ref="A51:H52"/>
    <mergeCell ref="A54:H54"/>
    <mergeCell ref="A29:D29"/>
    <mergeCell ref="E34:H34"/>
    <mergeCell ref="A40:H40"/>
    <mergeCell ref="A42:H43"/>
    <mergeCell ref="A45:H46"/>
    <mergeCell ref="A47:H47"/>
  </mergeCells>
  <phoneticPr fontId="14"/>
  <pageMargins left="0.59055118110236227" right="0" top="0.39370078740157483" bottom="0" header="0.31496062992125984" footer="0.31496062992125984"/>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L54"/>
  <sheetViews>
    <sheetView view="pageBreakPreview" zoomScale="98" zoomScaleNormal="100" zoomScaleSheetLayoutView="98" workbookViewId="0">
      <selection activeCell="A29" sqref="A29:D29"/>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43273</v>
      </c>
      <c r="B3" s="125"/>
      <c r="C3" s="125"/>
      <c r="D3" s="126" t="s">
        <v>93</v>
      </c>
      <c r="E3" s="126"/>
      <c r="F3" s="124"/>
      <c r="G3" s="124"/>
      <c r="H3" s="124"/>
      <c r="I3"/>
    </row>
    <row r="4" spans="1:11" ht="17.25" customHeight="1">
      <c r="A4" s="127" t="s">
        <v>28</v>
      </c>
      <c r="B4" s="62" t="s">
        <v>37</v>
      </c>
      <c r="C4" s="78">
        <v>10559</v>
      </c>
      <c r="D4" s="63" t="s">
        <v>32</v>
      </c>
      <c r="E4" s="65"/>
      <c r="F4" s="129" t="s">
        <v>26</v>
      </c>
      <c r="G4" s="129"/>
      <c r="H4" s="129"/>
      <c r="I4" s="74" t="s">
        <v>50</v>
      </c>
    </row>
    <row r="5" spans="1:11" ht="18" customHeight="1" thickBot="1">
      <c r="A5" s="128"/>
      <c r="B5" s="61" t="s">
        <v>27</v>
      </c>
      <c r="C5" s="79">
        <v>13500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23</v>
      </c>
      <c r="C8" s="5">
        <v>7000</v>
      </c>
      <c r="D8" s="29">
        <v>6500</v>
      </c>
      <c r="E8" s="47" t="s">
        <v>22</v>
      </c>
      <c r="F8" s="5" t="s">
        <v>23</v>
      </c>
      <c r="G8" s="5">
        <v>7500</v>
      </c>
      <c r="H8" s="29">
        <v>7000</v>
      </c>
    </row>
    <row r="9" spans="1:11" ht="15" customHeight="1">
      <c r="A9" s="42" t="s">
        <v>55</v>
      </c>
      <c r="B9" s="5">
        <v>10000</v>
      </c>
      <c r="C9" s="5">
        <v>9000</v>
      </c>
      <c r="D9" s="29">
        <v>8000</v>
      </c>
      <c r="E9" s="47" t="s">
        <v>55</v>
      </c>
      <c r="F9" s="3">
        <v>8000</v>
      </c>
      <c r="G9" s="5">
        <v>7500</v>
      </c>
      <c r="H9" s="29">
        <v>7000</v>
      </c>
    </row>
    <row r="10" spans="1:11" ht="15" customHeight="1">
      <c r="A10" s="43" t="s">
        <v>4</v>
      </c>
      <c r="B10" s="11">
        <v>12000</v>
      </c>
      <c r="C10" s="69">
        <v>11000</v>
      </c>
      <c r="D10" s="30">
        <v>10000</v>
      </c>
      <c r="E10" s="48" t="s">
        <v>4</v>
      </c>
      <c r="F10" s="9">
        <v>12000</v>
      </c>
      <c r="G10" s="11">
        <v>11000</v>
      </c>
      <c r="H10" s="30">
        <v>10000</v>
      </c>
    </row>
    <row r="11" spans="1:11" ht="14.25">
      <c r="A11" s="44" t="s">
        <v>6</v>
      </c>
      <c r="B11" s="10">
        <v>10000</v>
      </c>
      <c r="C11" s="10">
        <v>9000</v>
      </c>
      <c r="D11" s="38">
        <v>8000</v>
      </c>
      <c r="E11" s="49" t="s">
        <v>41</v>
      </c>
      <c r="F11" s="10">
        <v>10000</v>
      </c>
      <c r="G11" s="10">
        <v>9500</v>
      </c>
      <c r="H11" s="31">
        <v>8500</v>
      </c>
      <c r="K11" s="75"/>
    </row>
    <row r="12" spans="1:11" ht="14.25">
      <c r="A12" s="43" t="s">
        <v>8</v>
      </c>
      <c r="B12" s="11">
        <v>12600</v>
      </c>
      <c r="C12" s="69">
        <v>12000</v>
      </c>
      <c r="D12" s="41">
        <v>8500</v>
      </c>
      <c r="E12" s="47" t="s">
        <v>25</v>
      </c>
      <c r="F12" s="5">
        <v>16000</v>
      </c>
      <c r="G12" s="5">
        <v>15000</v>
      </c>
      <c r="H12" s="29">
        <v>14000</v>
      </c>
      <c r="K12" s="75"/>
    </row>
    <row r="13" spans="1:11" ht="14.25">
      <c r="A13" s="44" t="s">
        <v>9</v>
      </c>
      <c r="B13" s="80">
        <v>10500</v>
      </c>
      <c r="C13" s="10">
        <v>10000</v>
      </c>
      <c r="D13" s="81">
        <v>8500</v>
      </c>
      <c r="E13" s="47" t="s">
        <v>10</v>
      </c>
      <c r="F13" s="5">
        <v>15000</v>
      </c>
      <c r="G13" s="5">
        <v>14000</v>
      </c>
      <c r="H13" s="29">
        <v>13000</v>
      </c>
      <c r="K13" s="75"/>
    </row>
    <row r="14" spans="1:11" ht="14.25">
      <c r="A14" s="45" t="s">
        <v>11</v>
      </c>
      <c r="B14" s="11">
        <v>12000</v>
      </c>
      <c r="C14" s="69">
        <v>11700</v>
      </c>
      <c r="D14" s="41">
        <v>10700</v>
      </c>
      <c r="E14" s="120" t="s">
        <v>42</v>
      </c>
      <c r="F14" s="121"/>
      <c r="G14" s="121"/>
      <c r="H14" s="122"/>
    </row>
    <row r="15" spans="1:11" ht="14.25">
      <c r="A15" s="46" t="s">
        <v>9</v>
      </c>
      <c r="B15" s="72">
        <v>10100</v>
      </c>
      <c r="C15" s="10">
        <v>9890</v>
      </c>
      <c r="D15" s="31">
        <v>9000</v>
      </c>
      <c r="E15" s="48" t="s">
        <v>56</v>
      </c>
      <c r="F15" s="12">
        <v>13000</v>
      </c>
      <c r="G15" s="13">
        <v>12500</v>
      </c>
      <c r="H15" s="32">
        <v>8500</v>
      </c>
      <c r="K15" s="75"/>
    </row>
    <row r="16" spans="1:11" ht="14.25">
      <c r="A16" s="43" t="s">
        <v>12</v>
      </c>
      <c r="B16" s="11">
        <v>13300</v>
      </c>
      <c r="C16" s="68">
        <v>12500</v>
      </c>
      <c r="D16" s="41">
        <v>11000</v>
      </c>
      <c r="E16" s="49" t="s">
        <v>41</v>
      </c>
      <c r="F16" s="14">
        <v>11000</v>
      </c>
      <c r="G16" s="15">
        <v>10000</v>
      </c>
      <c r="H16" s="33">
        <v>8500</v>
      </c>
      <c r="K16" s="75"/>
    </row>
    <row r="17" spans="1:11" ht="14.25">
      <c r="A17" s="44" t="s">
        <v>14</v>
      </c>
      <c r="B17" s="80">
        <v>11500</v>
      </c>
      <c r="C17" s="10">
        <v>11000</v>
      </c>
      <c r="D17" s="31">
        <v>10000</v>
      </c>
      <c r="E17" s="48" t="s">
        <v>25</v>
      </c>
      <c r="F17" s="12">
        <v>18000</v>
      </c>
      <c r="G17" s="13">
        <v>17000</v>
      </c>
      <c r="H17" s="32">
        <v>16500</v>
      </c>
      <c r="K17" s="75"/>
    </row>
    <row r="18" spans="1:11" ht="14.25">
      <c r="A18" s="120" t="s">
        <v>43</v>
      </c>
      <c r="B18" s="121"/>
      <c r="C18" s="121"/>
      <c r="D18" s="135"/>
      <c r="E18" s="50" t="s">
        <v>41</v>
      </c>
      <c r="F18" s="16">
        <v>16500</v>
      </c>
      <c r="G18" s="15">
        <v>16000</v>
      </c>
      <c r="H18" s="33">
        <v>15500</v>
      </c>
    </row>
    <row r="19" spans="1:11" ht="14.25">
      <c r="A19" s="43" t="s">
        <v>15</v>
      </c>
      <c r="B19" s="9">
        <v>11000</v>
      </c>
      <c r="C19" s="11">
        <v>10500</v>
      </c>
      <c r="D19" s="37">
        <v>8300</v>
      </c>
      <c r="E19" s="48" t="s">
        <v>57</v>
      </c>
      <c r="F19" s="13">
        <v>16500</v>
      </c>
      <c r="G19" s="13">
        <v>16000</v>
      </c>
      <c r="H19" s="32">
        <v>16000</v>
      </c>
    </row>
    <row r="20" spans="1:11" ht="14.25">
      <c r="A20" s="44" t="s">
        <v>9</v>
      </c>
      <c r="B20" s="10">
        <v>9500</v>
      </c>
      <c r="C20" s="72">
        <v>9000</v>
      </c>
      <c r="D20" s="31">
        <v>8300</v>
      </c>
      <c r="E20" s="49" t="s">
        <v>41</v>
      </c>
      <c r="F20" s="15">
        <v>15200</v>
      </c>
      <c r="G20" s="15">
        <v>15000</v>
      </c>
      <c r="H20" s="33">
        <v>14500</v>
      </c>
    </row>
    <row r="21" spans="1:11" ht="14.25">
      <c r="A21" s="43" t="s">
        <v>16</v>
      </c>
      <c r="B21" s="9">
        <v>12600</v>
      </c>
      <c r="C21" s="9">
        <v>12000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11900</v>
      </c>
      <c r="C23" s="9">
        <v>11500</v>
      </c>
      <c r="D23" s="30">
        <v>10000</v>
      </c>
      <c r="E23" s="47">
        <v>14</v>
      </c>
      <c r="F23" s="4" t="s">
        <v>51</v>
      </c>
      <c r="G23" s="4" t="s">
        <v>23</v>
      </c>
      <c r="H23" s="29">
        <v>11000</v>
      </c>
    </row>
    <row r="24" spans="1:11" ht="14.25">
      <c r="A24" s="44" t="s">
        <v>9</v>
      </c>
      <c r="B24" s="72">
        <v>10500</v>
      </c>
      <c r="C24" s="64">
        <v>10000</v>
      </c>
      <c r="D24" s="31">
        <v>9000</v>
      </c>
      <c r="E24" s="47" t="s">
        <v>25</v>
      </c>
      <c r="F24" s="5">
        <v>21000</v>
      </c>
      <c r="G24" s="5">
        <v>19000</v>
      </c>
      <c r="H24" s="29">
        <v>16000</v>
      </c>
    </row>
    <row r="25" spans="1:11" ht="14.25">
      <c r="A25" s="43" t="s">
        <v>18</v>
      </c>
      <c r="B25" s="11">
        <v>13100</v>
      </c>
      <c r="C25" s="69">
        <v>12700</v>
      </c>
      <c r="D25" s="41">
        <v>11000</v>
      </c>
      <c r="E25" s="47" t="s">
        <v>19</v>
      </c>
      <c r="F25" s="5">
        <v>20000</v>
      </c>
      <c r="G25" s="5">
        <v>18000</v>
      </c>
      <c r="H25" s="29">
        <v>16000</v>
      </c>
    </row>
    <row r="26" spans="1:11" ht="14.25">
      <c r="A26" s="44" t="s">
        <v>9</v>
      </c>
      <c r="B26" s="10">
        <v>11000</v>
      </c>
      <c r="C26" s="10">
        <v>10700</v>
      </c>
      <c r="D26" s="31">
        <v>9500</v>
      </c>
      <c r="E26" s="42" t="s">
        <v>5</v>
      </c>
      <c r="F26" s="5" t="s">
        <v>51</v>
      </c>
      <c r="G26" s="5" t="s">
        <v>23</v>
      </c>
      <c r="H26" s="29" t="s">
        <v>23</v>
      </c>
    </row>
    <row r="27" spans="1:11" ht="14.25">
      <c r="A27" s="42" t="s">
        <v>20</v>
      </c>
      <c r="B27" s="5">
        <v>11900</v>
      </c>
      <c r="C27" s="5">
        <v>11500</v>
      </c>
      <c r="D27" s="31">
        <v>10500</v>
      </c>
      <c r="E27" s="120" t="s">
        <v>45</v>
      </c>
      <c r="F27" s="121"/>
      <c r="G27" s="121"/>
      <c r="H27" s="122"/>
    </row>
    <row r="28" spans="1:11" ht="14.25">
      <c r="A28" s="42" t="s">
        <v>35</v>
      </c>
      <c r="B28" s="5">
        <v>10900</v>
      </c>
      <c r="C28" s="5">
        <v>10000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310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94</v>
      </c>
      <c r="B40" s="151"/>
      <c r="C40" s="151"/>
      <c r="D40" s="151"/>
      <c r="E40" s="151"/>
      <c r="F40" s="151"/>
      <c r="G40" s="151"/>
      <c r="H40" s="152"/>
    </row>
    <row r="41" spans="1:10" ht="19.5" customHeight="1">
      <c r="A41" s="26" t="s">
        <v>38</v>
      </c>
      <c r="E41" s="60"/>
      <c r="H41" s="82"/>
    </row>
    <row r="42" spans="1:10" ht="19.5" customHeight="1">
      <c r="A42" s="167" t="s">
        <v>96</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97</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95</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L54"/>
  <sheetViews>
    <sheetView view="pageBreakPreview" zoomScale="98" zoomScaleNormal="100" zoomScaleSheetLayoutView="98" workbookViewId="0">
      <selection activeCell="A42" sqref="A42:H43"/>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43287</v>
      </c>
      <c r="B3" s="125"/>
      <c r="C3" s="125"/>
      <c r="D3" s="126" t="s">
        <v>98</v>
      </c>
      <c r="E3" s="126"/>
      <c r="F3" s="124"/>
      <c r="G3" s="124"/>
      <c r="H3" s="124"/>
      <c r="I3"/>
    </row>
    <row r="4" spans="1:11" ht="17.25" customHeight="1">
      <c r="A4" s="127" t="s">
        <v>28</v>
      </c>
      <c r="B4" s="62" t="s">
        <v>37</v>
      </c>
      <c r="C4" s="78">
        <v>10954</v>
      </c>
      <c r="D4" s="63" t="s">
        <v>32</v>
      </c>
      <c r="E4" s="65"/>
      <c r="F4" s="129" t="s">
        <v>26</v>
      </c>
      <c r="G4" s="129"/>
      <c r="H4" s="129"/>
      <c r="I4" s="74" t="s">
        <v>50</v>
      </c>
    </row>
    <row r="5" spans="1:11" ht="18" customHeight="1" thickBot="1">
      <c r="A5" s="128"/>
      <c r="B5" s="61" t="s">
        <v>27</v>
      </c>
      <c r="C5" s="79">
        <v>13500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23</v>
      </c>
      <c r="C8" s="5">
        <v>7000</v>
      </c>
      <c r="D8" s="29">
        <v>6500</v>
      </c>
      <c r="E8" s="47" t="s">
        <v>22</v>
      </c>
      <c r="F8" s="5" t="s">
        <v>23</v>
      </c>
      <c r="G8" s="5">
        <v>7500</v>
      </c>
      <c r="H8" s="29">
        <v>7000</v>
      </c>
    </row>
    <row r="9" spans="1:11" ht="15" customHeight="1">
      <c r="A9" s="42" t="s">
        <v>55</v>
      </c>
      <c r="B9" s="5">
        <v>10000</v>
      </c>
      <c r="C9" s="5">
        <v>9000</v>
      </c>
      <c r="D9" s="29">
        <v>8000</v>
      </c>
      <c r="E9" s="47" t="s">
        <v>55</v>
      </c>
      <c r="F9" s="3">
        <v>8000</v>
      </c>
      <c r="G9" s="5">
        <v>7500</v>
      </c>
      <c r="H9" s="29">
        <v>7000</v>
      </c>
    </row>
    <row r="10" spans="1:11" ht="15" customHeight="1">
      <c r="A10" s="43" t="s">
        <v>4</v>
      </c>
      <c r="B10" s="11">
        <v>12000</v>
      </c>
      <c r="C10" s="69">
        <v>11000</v>
      </c>
      <c r="D10" s="30">
        <v>10000</v>
      </c>
      <c r="E10" s="48" t="s">
        <v>4</v>
      </c>
      <c r="F10" s="9">
        <v>12000</v>
      </c>
      <c r="G10" s="11">
        <v>11000</v>
      </c>
      <c r="H10" s="30">
        <v>10000</v>
      </c>
    </row>
    <row r="11" spans="1:11" ht="14.25">
      <c r="A11" s="44" t="s">
        <v>6</v>
      </c>
      <c r="B11" s="10">
        <v>10000</v>
      </c>
      <c r="C11" s="10">
        <v>9000</v>
      </c>
      <c r="D11" s="38">
        <v>8000</v>
      </c>
      <c r="E11" s="49" t="s">
        <v>41</v>
      </c>
      <c r="F11" s="10">
        <v>10000</v>
      </c>
      <c r="G11" s="10">
        <v>9500</v>
      </c>
      <c r="H11" s="31">
        <v>8500</v>
      </c>
      <c r="K11" s="75"/>
    </row>
    <row r="12" spans="1:11" ht="14.25">
      <c r="A12" s="43" t="s">
        <v>8</v>
      </c>
      <c r="B12" s="11">
        <v>13000</v>
      </c>
      <c r="C12" s="69">
        <v>12450</v>
      </c>
      <c r="D12" s="41">
        <v>10000</v>
      </c>
      <c r="E12" s="47" t="s">
        <v>25</v>
      </c>
      <c r="F12" s="5">
        <v>16000</v>
      </c>
      <c r="G12" s="5">
        <v>15000</v>
      </c>
      <c r="H12" s="29">
        <v>14000</v>
      </c>
      <c r="K12" s="75"/>
    </row>
    <row r="13" spans="1:11" ht="14.25">
      <c r="A13" s="44" t="s">
        <v>9</v>
      </c>
      <c r="B13" s="80">
        <v>10800</v>
      </c>
      <c r="C13" s="10">
        <v>10200</v>
      </c>
      <c r="D13" s="81">
        <v>8500</v>
      </c>
      <c r="E13" s="47" t="s">
        <v>10</v>
      </c>
      <c r="F13" s="5">
        <v>15000</v>
      </c>
      <c r="G13" s="5">
        <v>14000</v>
      </c>
      <c r="H13" s="29">
        <v>13000</v>
      </c>
      <c r="K13" s="75"/>
    </row>
    <row r="14" spans="1:11" ht="14.25">
      <c r="A14" s="45" t="s">
        <v>11</v>
      </c>
      <c r="B14" s="11">
        <v>12300</v>
      </c>
      <c r="C14" s="69">
        <v>11800</v>
      </c>
      <c r="D14" s="41">
        <v>10700</v>
      </c>
      <c r="E14" s="120" t="s">
        <v>42</v>
      </c>
      <c r="F14" s="121"/>
      <c r="G14" s="121"/>
      <c r="H14" s="122"/>
    </row>
    <row r="15" spans="1:11" ht="14.25">
      <c r="A15" s="46" t="s">
        <v>9</v>
      </c>
      <c r="B15" s="72">
        <v>10200</v>
      </c>
      <c r="C15" s="10">
        <v>9890</v>
      </c>
      <c r="D15" s="31">
        <v>9000</v>
      </c>
      <c r="E15" s="48" t="s">
        <v>56</v>
      </c>
      <c r="F15" s="12">
        <v>13000</v>
      </c>
      <c r="G15" s="13">
        <v>12500</v>
      </c>
      <c r="H15" s="32">
        <v>8500</v>
      </c>
      <c r="K15" s="75"/>
    </row>
    <row r="16" spans="1:11" ht="14.25">
      <c r="A16" s="43" t="s">
        <v>12</v>
      </c>
      <c r="B16" s="11">
        <v>13700</v>
      </c>
      <c r="C16" s="68">
        <v>12800</v>
      </c>
      <c r="D16" s="41">
        <v>11000</v>
      </c>
      <c r="E16" s="49" t="s">
        <v>41</v>
      </c>
      <c r="F16" s="14">
        <v>11000</v>
      </c>
      <c r="G16" s="15">
        <v>10000</v>
      </c>
      <c r="H16" s="33">
        <v>8500</v>
      </c>
      <c r="K16" s="75"/>
    </row>
    <row r="17" spans="1:11" ht="14.25">
      <c r="A17" s="44" t="s">
        <v>14</v>
      </c>
      <c r="B17" s="80">
        <v>11700</v>
      </c>
      <c r="C17" s="10">
        <v>11000</v>
      </c>
      <c r="D17" s="31">
        <v>10000</v>
      </c>
      <c r="E17" s="48" t="s">
        <v>25</v>
      </c>
      <c r="F17" s="12">
        <v>17500</v>
      </c>
      <c r="G17" s="13">
        <v>17000</v>
      </c>
      <c r="H17" s="32">
        <v>16500</v>
      </c>
      <c r="K17" s="75"/>
    </row>
    <row r="18" spans="1:11" ht="14.25">
      <c r="A18" s="120" t="s">
        <v>43</v>
      </c>
      <c r="B18" s="121"/>
      <c r="C18" s="121"/>
      <c r="D18" s="135"/>
      <c r="E18" s="50" t="s">
        <v>41</v>
      </c>
      <c r="F18" s="16">
        <v>16000</v>
      </c>
      <c r="G18" s="15">
        <v>15700</v>
      </c>
      <c r="H18" s="33">
        <v>15300</v>
      </c>
    </row>
    <row r="19" spans="1:11" ht="14.25">
      <c r="A19" s="43" t="s">
        <v>15</v>
      </c>
      <c r="B19" s="9">
        <v>11200</v>
      </c>
      <c r="C19" s="11">
        <v>10800</v>
      </c>
      <c r="D19" s="37">
        <v>8000</v>
      </c>
      <c r="E19" s="48" t="s">
        <v>57</v>
      </c>
      <c r="F19" s="13">
        <v>16000</v>
      </c>
      <c r="G19" s="13">
        <v>15500</v>
      </c>
      <c r="H19" s="32">
        <v>15000</v>
      </c>
    </row>
    <row r="20" spans="1:11" ht="14.25">
      <c r="A20" s="44" t="s">
        <v>9</v>
      </c>
      <c r="B20" s="10">
        <v>9800</v>
      </c>
      <c r="C20" s="72">
        <v>9400</v>
      </c>
      <c r="D20" s="31">
        <v>8000</v>
      </c>
      <c r="E20" s="49" t="s">
        <v>41</v>
      </c>
      <c r="F20" s="15">
        <v>15000</v>
      </c>
      <c r="G20" s="15">
        <v>14500</v>
      </c>
      <c r="H20" s="33">
        <v>14000</v>
      </c>
    </row>
    <row r="21" spans="1:11" ht="14.25">
      <c r="A21" s="43" t="s">
        <v>16</v>
      </c>
      <c r="B21" s="9">
        <v>12500</v>
      </c>
      <c r="C21" s="9">
        <v>11900</v>
      </c>
      <c r="D21" s="41">
        <v>10000</v>
      </c>
      <c r="E21" s="20"/>
      <c r="F21" s="6"/>
      <c r="G21" s="6"/>
      <c r="H21" s="34"/>
    </row>
    <row r="22" spans="1:11" ht="14.25">
      <c r="A22" s="44" t="s">
        <v>9</v>
      </c>
      <c r="B22" s="10">
        <v>10500</v>
      </c>
      <c r="C22" s="64">
        <v>10000</v>
      </c>
      <c r="D22" s="31">
        <v>9000</v>
      </c>
      <c r="E22" s="120" t="s">
        <v>44</v>
      </c>
      <c r="F22" s="121"/>
      <c r="G22" s="121"/>
      <c r="H22" s="122"/>
    </row>
    <row r="23" spans="1:11" ht="14.25">
      <c r="A23" s="43" t="s">
        <v>17</v>
      </c>
      <c r="B23" s="11">
        <v>12300</v>
      </c>
      <c r="C23" s="9">
        <v>11890</v>
      </c>
      <c r="D23" s="30">
        <v>10000</v>
      </c>
      <c r="E23" s="47">
        <v>14</v>
      </c>
      <c r="F23" s="4" t="s">
        <v>51</v>
      </c>
      <c r="G23" s="4" t="s">
        <v>23</v>
      </c>
      <c r="H23" s="29">
        <v>11000</v>
      </c>
    </row>
    <row r="24" spans="1:11" ht="14.25">
      <c r="A24" s="44" t="s">
        <v>9</v>
      </c>
      <c r="B24" s="72">
        <v>10500</v>
      </c>
      <c r="C24" s="64">
        <v>10000</v>
      </c>
      <c r="D24" s="31">
        <v>9000</v>
      </c>
      <c r="E24" s="47" t="s">
        <v>25</v>
      </c>
      <c r="F24" s="5">
        <v>21000</v>
      </c>
      <c r="G24" s="5">
        <v>19000</v>
      </c>
      <c r="H24" s="29">
        <v>16000</v>
      </c>
    </row>
    <row r="25" spans="1:11" ht="14.25">
      <c r="A25" s="43" t="s">
        <v>18</v>
      </c>
      <c r="B25" s="11">
        <v>13300</v>
      </c>
      <c r="C25" s="69">
        <v>12700</v>
      </c>
      <c r="D25" s="41">
        <v>11000</v>
      </c>
      <c r="E25" s="47" t="s">
        <v>19</v>
      </c>
      <c r="F25" s="5">
        <v>20000</v>
      </c>
      <c r="G25" s="5">
        <v>18000</v>
      </c>
      <c r="H25" s="29">
        <v>16000</v>
      </c>
    </row>
    <row r="26" spans="1:11" ht="14.25">
      <c r="A26" s="44" t="s">
        <v>9</v>
      </c>
      <c r="B26" s="10">
        <v>11700</v>
      </c>
      <c r="C26" s="10">
        <v>10900</v>
      </c>
      <c r="D26" s="31">
        <v>9500</v>
      </c>
      <c r="E26" s="42" t="s">
        <v>5</v>
      </c>
      <c r="F26" s="5" t="s">
        <v>51</v>
      </c>
      <c r="G26" s="5" t="s">
        <v>23</v>
      </c>
      <c r="H26" s="29" t="s">
        <v>23</v>
      </c>
    </row>
    <row r="27" spans="1:11" ht="14.25">
      <c r="A27" s="42" t="s">
        <v>20</v>
      </c>
      <c r="B27" s="5">
        <v>12300</v>
      </c>
      <c r="C27" s="5">
        <v>11500</v>
      </c>
      <c r="D27" s="31">
        <v>10500</v>
      </c>
      <c r="E27" s="120" t="s">
        <v>45</v>
      </c>
      <c r="F27" s="121"/>
      <c r="G27" s="121"/>
      <c r="H27" s="122"/>
    </row>
    <row r="28" spans="1:11" ht="14.25">
      <c r="A28" s="42" t="s">
        <v>35</v>
      </c>
      <c r="B28" s="5">
        <v>11500</v>
      </c>
      <c r="C28" s="5">
        <v>10700</v>
      </c>
      <c r="D28" s="31">
        <v>8800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310</v>
      </c>
      <c r="D35" s="39">
        <v>240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99</v>
      </c>
      <c r="B40" s="151"/>
      <c r="C40" s="151"/>
      <c r="D40" s="151"/>
      <c r="E40" s="151"/>
      <c r="F40" s="151"/>
      <c r="G40" s="151"/>
      <c r="H40" s="152"/>
    </row>
    <row r="41" spans="1:10" ht="19.5" customHeight="1">
      <c r="A41" s="26" t="s">
        <v>38</v>
      </c>
      <c r="E41" s="60"/>
      <c r="H41" s="82"/>
    </row>
    <row r="42" spans="1:10" ht="19.5" customHeight="1">
      <c r="A42" s="167" t="s">
        <v>100</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97</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95</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E27:H27"/>
    <mergeCell ref="A1:E2"/>
    <mergeCell ref="F1:H3"/>
    <mergeCell ref="A3:C3"/>
    <mergeCell ref="D3:E3"/>
    <mergeCell ref="A4:A5"/>
    <mergeCell ref="F4:H4"/>
    <mergeCell ref="E5:H5"/>
    <mergeCell ref="A6:D6"/>
    <mergeCell ref="E6:H6"/>
    <mergeCell ref="E14:H14"/>
    <mergeCell ref="A18:D18"/>
    <mergeCell ref="E22:H22"/>
    <mergeCell ref="D48:H48"/>
    <mergeCell ref="A50:H50"/>
    <mergeCell ref="A51:H52"/>
    <mergeCell ref="A54:H54"/>
    <mergeCell ref="A29:D29"/>
    <mergeCell ref="E34:H34"/>
    <mergeCell ref="A40:H40"/>
    <mergeCell ref="A42:H43"/>
    <mergeCell ref="A45:H46"/>
    <mergeCell ref="A47:H47"/>
  </mergeCells>
  <phoneticPr fontId="14"/>
  <pageMargins left="0.59055118110236227" right="0" top="0.39370078740157483" bottom="0"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L54"/>
  <sheetViews>
    <sheetView view="pageBreakPreview" zoomScale="98" zoomScaleNormal="100" zoomScaleSheetLayoutView="98" workbookViewId="0">
      <selection activeCell="B23" sqref="B23"/>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43304</v>
      </c>
      <c r="B3" s="125"/>
      <c r="C3" s="125"/>
      <c r="D3" s="126" t="s">
        <v>101</v>
      </c>
      <c r="E3" s="126"/>
      <c r="F3" s="124"/>
      <c r="G3" s="124"/>
      <c r="H3" s="124"/>
      <c r="I3"/>
    </row>
    <row r="4" spans="1:11" ht="17.25" customHeight="1">
      <c r="A4" s="127" t="s">
        <v>28</v>
      </c>
      <c r="B4" s="62" t="s">
        <v>37</v>
      </c>
      <c r="C4" s="78">
        <v>11674</v>
      </c>
      <c r="D4" s="63" t="s">
        <v>32</v>
      </c>
      <c r="E4" s="65"/>
      <c r="F4" s="129" t="s">
        <v>26</v>
      </c>
      <c r="G4" s="129"/>
      <c r="H4" s="129"/>
      <c r="I4" s="74" t="s">
        <v>50</v>
      </c>
    </row>
    <row r="5" spans="1:11" ht="18" customHeight="1" thickBot="1">
      <c r="A5" s="128"/>
      <c r="B5" s="61" t="s">
        <v>27</v>
      </c>
      <c r="C5" s="79">
        <v>14000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23</v>
      </c>
      <c r="C8" s="5">
        <v>7000</v>
      </c>
      <c r="D8" s="29">
        <v>6500</v>
      </c>
      <c r="E8" s="47" t="s">
        <v>22</v>
      </c>
      <c r="F8" s="5" t="s">
        <v>23</v>
      </c>
      <c r="G8" s="5">
        <v>7500</v>
      </c>
      <c r="H8" s="29">
        <v>7000</v>
      </c>
    </row>
    <row r="9" spans="1:11" ht="15" customHeight="1">
      <c r="A9" s="42" t="s">
        <v>55</v>
      </c>
      <c r="B9" s="5">
        <v>10000</v>
      </c>
      <c r="C9" s="5">
        <v>9000</v>
      </c>
      <c r="D9" s="29">
        <v>8000</v>
      </c>
      <c r="E9" s="47" t="s">
        <v>55</v>
      </c>
      <c r="F9" s="3">
        <v>8000</v>
      </c>
      <c r="G9" s="5">
        <v>7500</v>
      </c>
      <c r="H9" s="29">
        <v>7000</v>
      </c>
    </row>
    <row r="10" spans="1:11" ht="15" customHeight="1">
      <c r="A10" s="43" t="s">
        <v>4</v>
      </c>
      <c r="B10" s="11">
        <v>12000</v>
      </c>
      <c r="C10" s="69">
        <v>11000</v>
      </c>
      <c r="D10" s="30">
        <v>10000</v>
      </c>
      <c r="E10" s="48" t="s">
        <v>4</v>
      </c>
      <c r="F10" s="9">
        <v>12500</v>
      </c>
      <c r="G10" s="11">
        <v>12000</v>
      </c>
      <c r="H10" s="30">
        <v>10000</v>
      </c>
    </row>
    <row r="11" spans="1:11" ht="14.25">
      <c r="A11" s="44" t="s">
        <v>6</v>
      </c>
      <c r="B11" s="10">
        <v>10000</v>
      </c>
      <c r="C11" s="10">
        <v>9000</v>
      </c>
      <c r="D11" s="38">
        <v>8000</v>
      </c>
      <c r="E11" s="49" t="s">
        <v>41</v>
      </c>
      <c r="F11" s="10">
        <v>10500</v>
      </c>
      <c r="G11" s="10">
        <v>10000</v>
      </c>
      <c r="H11" s="31">
        <v>8500</v>
      </c>
      <c r="K11" s="75"/>
    </row>
    <row r="12" spans="1:11" ht="14.25">
      <c r="A12" s="43" t="s">
        <v>8</v>
      </c>
      <c r="B12" s="11">
        <v>13300</v>
      </c>
      <c r="C12" s="69">
        <v>12800</v>
      </c>
      <c r="D12" s="41">
        <v>10000</v>
      </c>
      <c r="E12" s="47" t="s">
        <v>25</v>
      </c>
      <c r="F12" s="5">
        <v>16400</v>
      </c>
      <c r="G12" s="5">
        <v>15500</v>
      </c>
      <c r="H12" s="29">
        <v>14500</v>
      </c>
      <c r="K12" s="75"/>
    </row>
    <row r="13" spans="1:11" ht="14.25">
      <c r="A13" s="44" t="s">
        <v>9</v>
      </c>
      <c r="B13" s="80">
        <v>10800</v>
      </c>
      <c r="C13" s="10">
        <v>10200</v>
      </c>
      <c r="D13" s="81">
        <v>8500</v>
      </c>
      <c r="E13" s="47" t="s">
        <v>10</v>
      </c>
      <c r="F13" s="5">
        <v>15400</v>
      </c>
      <c r="G13" s="5">
        <v>14500</v>
      </c>
      <c r="H13" s="29">
        <v>13000</v>
      </c>
      <c r="K13" s="75"/>
    </row>
    <row r="14" spans="1:11" ht="14.25">
      <c r="A14" s="45" t="s">
        <v>11</v>
      </c>
      <c r="B14" s="11">
        <v>12500</v>
      </c>
      <c r="C14" s="69">
        <v>11800</v>
      </c>
      <c r="D14" s="41">
        <v>10700</v>
      </c>
      <c r="E14" s="120" t="s">
        <v>42</v>
      </c>
      <c r="F14" s="121"/>
      <c r="G14" s="121"/>
      <c r="H14" s="122"/>
    </row>
    <row r="15" spans="1:11" ht="14.25">
      <c r="A15" s="46" t="s">
        <v>9</v>
      </c>
      <c r="B15" s="72">
        <v>10500</v>
      </c>
      <c r="C15" s="10">
        <v>10000</v>
      </c>
      <c r="D15" s="31">
        <v>9000</v>
      </c>
      <c r="E15" s="48" t="s">
        <v>56</v>
      </c>
      <c r="F15" s="12">
        <v>13000</v>
      </c>
      <c r="G15" s="13">
        <v>12500</v>
      </c>
      <c r="H15" s="32">
        <v>8500</v>
      </c>
      <c r="K15" s="75"/>
    </row>
    <row r="16" spans="1:11" ht="14.25">
      <c r="A16" s="43" t="s">
        <v>12</v>
      </c>
      <c r="B16" s="11">
        <v>13700</v>
      </c>
      <c r="C16" s="68">
        <v>12800</v>
      </c>
      <c r="D16" s="41">
        <v>11000</v>
      </c>
      <c r="E16" s="49" t="s">
        <v>41</v>
      </c>
      <c r="F16" s="14">
        <v>11000</v>
      </c>
      <c r="G16" s="15">
        <v>10000</v>
      </c>
      <c r="H16" s="33">
        <v>8500</v>
      </c>
      <c r="K16" s="75"/>
    </row>
    <row r="17" spans="1:11" ht="14.25">
      <c r="A17" s="44" t="s">
        <v>14</v>
      </c>
      <c r="B17" s="80">
        <v>11900</v>
      </c>
      <c r="C17" s="10">
        <v>11100</v>
      </c>
      <c r="D17" s="31">
        <v>10000</v>
      </c>
      <c r="E17" s="48" t="s">
        <v>25</v>
      </c>
      <c r="F17" s="12">
        <v>18500</v>
      </c>
      <c r="G17" s="13">
        <v>18300</v>
      </c>
      <c r="H17" s="32">
        <v>18000</v>
      </c>
      <c r="K17" s="75"/>
    </row>
    <row r="18" spans="1:11" ht="14.25">
      <c r="A18" s="120" t="s">
        <v>43</v>
      </c>
      <c r="B18" s="121"/>
      <c r="C18" s="121"/>
      <c r="D18" s="135"/>
      <c r="E18" s="50" t="s">
        <v>41</v>
      </c>
      <c r="F18" s="16">
        <v>16800</v>
      </c>
      <c r="G18" s="15">
        <v>16500</v>
      </c>
      <c r="H18" s="33">
        <v>16000</v>
      </c>
    </row>
    <row r="19" spans="1:11" ht="14.25">
      <c r="A19" s="43" t="s">
        <v>15</v>
      </c>
      <c r="B19" s="9">
        <v>11300</v>
      </c>
      <c r="C19" s="11">
        <v>10800</v>
      </c>
      <c r="D19" s="37">
        <v>8300</v>
      </c>
      <c r="E19" s="48" t="s">
        <v>57</v>
      </c>
      <c r="F19" s="13">
        <v>17900</v>
      </c>
      <c r="G19" s="13">
        <v>17500</v>
      </c>
      <c r="H19" s="32">
        <v>17000</v>
      </c>
    </row>
    <row r="20" spans="1:11" ht="14.25">
      <c r="A20" s="44" t="s">
        <v>9</v>
      </c>
      <c r="B20" s="10">
        <v>10000</v>
      </c>
      <c r="C20" s="72">
        <v>9500</v>
      </c>
      <c r="D20" s="31">
        <v>8300</v>
      </c>
      <c r="E20" s="49" t="s">
        <v>41</v>
      </c>
      <c r="F20" s="15">
        <v>16000</v>
      </c>
      <c r="G20" s="15">
        <v>15700</v>
      </c>
      <c r="H20" s="33">
        <v>15500</v>
      </c>
    </row>
    <row r="21" spans="1:11" ht="14.25">
      <c r="A21" s="43" t="s">
        <v>16</v>
      </c>
      <c r="B21" s="9">
        <v>12500</v>
      </c>
      <c r="C21" s="9">
        <v>11900</v>
      </c>
      <c r="D21" s="41">
        <v>10000</v>
      </c>
      <c r="E21" s="20"/>
      <c r="F21" s="6"/>
      <c r="G21" s="6"/>
      <c r="H21" s="34"/>
    </row>
    <row r="22" spans="1:11" ht="14.25">
      <c r="A22" s="44" t="s">
        <v>9</v>
      </c>
      <c r="B22" s="10">
        <v>11000</v>
      </c>
      <c r="C22" s="64">
        <v>10000</v>
      </c>
      <c r="D22" s="31">
        <v>9000</v>
      </c>
      <c r="E22" s="120" t="s">
        <v>44</v>
      </c>
      <c r="F22" s="121"/>
      <c r="G22" s="121"/>
      <c r="H22" s="122"/>
    </row>
    <row r="23" spans="1:11" ht="14.25">
      <c r="A23" s="43" t="s">
        <v>17</v>
      </c>
      <c r="B23" s="11">
        <v>13400</v>
      </c>
      <c r="C23" s="9">
        <v>12890</v>
      </c>
      <c r="D23" s="30">
        <v>10000</v>
      </c>
      <c r="E23" s="47">
        <v>14</v>
      </c>
      <c r="F23" s="4" t="s">
        <v>51</v>
      </c>
      <c r="G23" s="4" t="s">
        <v>23</v>
      </c>
      <c r="H23" s="29">
        <v>12000</v>
      </c>
    </row>
    <row r="24" spans="1:11" ht="14.25">
      <c r="A24" s="44" t="s">
        <v>9</v>
      </c>
      <c r="B24" s="72">
        <v>11500</v>
      </c>
      <c r="C24" s="64">
        <v>10700</v>
      </c>
      <c r="D24" s="31">
        <v>9000</v>
      </c>
      <c r="E24" s="47" t="s">
        <v>25</v>
      </c>
      <c r="F24" s="5">
        <v>22000</v>
      </c>
      <c r="G24" s="5">
        <v>20000</v>
      </c>
      <c r="H24" s="29">
        <v>18000</v>
      </c>
    </row>
    <row r="25" spans="1:11" ht="14.25">
      <c r="A25" s="43" t="s">
        <v>18</v>
      </c>
      <c r="B25" s="11">
        <v>13900</v>
      </c>
      <c r="C25" s="69">
        <v>13600</v>
      </c>
      <c r="D25" s="41">
        <v>11000</v>
      </c>
      <c r="E25" s="47" t="s">
        <v>19</v>
      </c>
      <c r="F25" s="5">
        <v>20000</v>
      </c>
      <c r="G25" s="5">
        <v>18000</v>
      </c>
      <c r="H25" s="29">
        <v>16000</v>
      </c>
    </row>
    <row r="26" spans="1:11" ht="14.25">
      <c r="A26" s="44" t="s">
        <v>9</v>
      </c>
      <c r="B26" s="10">
        <v>12100</v>
      </c>
      <c r="C26" s="10">
        <v>11500</v>
      </c>
      <c r="D26" s="31">
        <v>10000</v>
      </c>
      <c r="E26" s="42" t="s">
        <v>5</v>
      </c>
      <c r="F26" s="5" t="s">
        <v>51</v>
      </c>
      <c r="G26" s="5" t="s">
        <v>23</v>
      </c>
      <c r="H26" s="29" t="s">
        <v>23</v>
      </c>
    </row>
    <row r="27" spans="1:11" ht="14.25">
      <c r="A27" s="42" t="s">
        <v>20</v>
      </c>
      <c r="B27" s="5">
        <v>13300</v>
      </c>
      <c r="C27" s="5">
        <v>12700</v>
      </c>
      <c r="D27" s="31">
        <v>10500</v>
      </c>
      <c r="E27" s="120" t="s">
        <v>45</v>
      </c>
      <c r="F27" s="121"/>
      <c r="G27" s="121"/>
      <c r="H27" s="122"/>
    </row>
    <row r="28" spans="1:11" ht="14.25">
      <c r="A28" s="42" t="s">
        <v>35</v>
      </c>
      <c r="B28" s="5">
        <v>13500</v>
      </c>
      <c r="C28" s="5">
        <v>12500</v>
      </c>
      <c r="D28" s="31">
        <v>9000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350</v>
      </c>
      <c r="D35" s="39">
        <v>230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340</v>
      </c>
      <c r="D38" s="40">
        <v>310</v>
      </c>
      <c r="E38" s="47" t="s">
        <v>7</v>
      </c>
      <c r="F38" s="2">
        <v>12000</v>
      </c>
      <c r="G38" s="5" t="s">
        <v>23</v>
      </c>
      <c r="H38" s="29" t="s">
        <v>23</v>
      </c>
    </row>
    <row r="39" spans="1:10" ht="15" thickBot="1">
      <c r="A39" s="54" t="s">
        <v>62</v>
      </c>
      <c r="B39" s="21"/>
      <c r="C39" s="22">
        <v>120</v>
      </c>
      <c r="D39" s="55">
        <v>90</v>
      </c>
      <c r="E39" s="48" t="s">
        <v>5</v>
      </c>
      <c r="F39" s="9" t="s">
        <v>23</v>
      </c>
      <c r="G39" s="9" t="s">
        <v>23</v>
      </c>
      <c r="H39" s="30" t="s">
        <v>23</v>
      </c>
    </row>
    <row r="40" spans="1:10" ht="27.75" customHeight="1" thickBot="1">
      <c r="A40" s="150" t="s">
        <v>102</v>
      </c>
      <c r="B40" s="151"/>
      <c r="C40" s="151"/>
      <c r="D40" s="151"/>
      <c r="E40" s="151"/>
      <c r="F40" s="151"/>
      <c r="G40" s="151"/>
      <c r="H40" s="152"/>
    </row>
    <row r="41" spans="1:10" ht="19.5" customHeight="1">
      <c r="A41" s="26" t="s">
        <v>38</v>
      </c>
      <c r="E41" s="60"/>
      <c r="H41" s="82"/>
    </row>
    <row r="42" spans="1:10" ht="19.5" customHeight="1">
      <c r="A42" s="167" t="s">
        <v>105</v>
      </c>
      <c r="B42" s="159"/>
      <c r="C42" s="159"/>
      <c r="D42" s="159"/>
      <c r="E42" s="159"/>
      <c r="F42" s="159"/>
      <c r="G42" s="159"/>
      <c r="H42" s="160"/>
    </row>
    <row r="43" spans="1:10" ht="24.75" customHeight="1">
      <c r="A43" s="168"/>
      <c r="B43" s="169"/>
      <c r="C43" s="169"/>
      <c r="D43" s="169"/>
      <c r="E43" s="169"/>
      <c r="F43" s="169"/>
      <c r="G43" s="169"/>
      <c r="H43" s="170"/>
    </row>
    <row r="44" spans="1:10" ht="19.5" customHeight="1">
      <c r="A44" s="76" t="s">
        <v>63</v>
      </c>
      <c r="B44" s="83"/>
      <c r="C44" s="83"/>
      <c r="D44" s="83"/>
      <c r="E44" s="83"/>
      <c r="F44" s="83"/>
      <c r="G44" s="83"/>
      <c r="H44" s="84"/>
    </row>
    <row r="45" spans="1:10" ht="30.75" customHeight="1">
      <c r="A45" s="153" t="s">
        <v>103</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104</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E27:H27"/>
    <mergeCell ref="A1:E2"/>
    <mergeCell ref="F1:H3"/>
    <mergeCell ref="A3:C3"/>
    <mergeCell ref="D3:E3"/>
    <mergeCell ref="A4:A5"/>
    <mergeCell ref="F4:H4"/>
    <mergeCell ref="E5:H5"/>
    <mergeCell ref="A6:D6"/>
    <mergeCell ref="E6:H6"/>
    <mergeCell ref="E14:H14"/>
    <mergeCell ref="A18:D18"/>
    <mergeCell ref="E22:H22"/>
    <mergeCell ref="D48:H48"/>
    <mergeCell ref="A50:H50"/>
    <mergeCell ref="A51:H52"/>
    <mergeCell ref="A54:H54"/>
    <mergeCell ref="A29:D29"/>
    <mergeCell ref="E34:H34"/>
    <mergeCell ref="A40:H40"/>
    <mergeCell ref="A42:H43"/>
    <mergeCell ref="A45:H46"/>
    <mergeCell ref="A47:H47"/>
  </mergeCells>
  <phoneticPr fontId="14"/>
  <pageMargins left="0.59055118110236227" right="0" top="0.39370078740157483" bottom="0" header="0.31496062992125984" footer="0.31496062992125984"/>
  <pageSetup paperSize="9" scale="9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L54"/>
  <sheetViews>
    <sheetView view="pageBreakPreview" zoomScale="98" zoomScaleNormal="100" zoomScaleSheetLayoutView="98" workbookViewId="0">
      <selection activeCell="D4" sqref="D4"/>
    </sheetView>
  </sheetViews>
  <sheetFormatPr defaultRowHeight="13.5"/>
  <cols>
    <col min="1" max="8" width="12.25" style="77" customWidth="1"/>
    <col min="9" max="16384" width="9" style="77"/>
  </cols>
  <sheetData>
    <row r="1" spans="1:11" ht="23.25" customHeight="1">
      <c r="A1" s="123" t="s">
        <v>52</v>
      </c>
      <c r="B1" s="123"/>
      <c r="C1" s="123"/>
      <c r="D1" s="123"/>
      <c r="E1" s="123"/>
      <c r="F1" s="124" t="s">
        <v>29</v>
      </c>
      <c r="G1" s="124"/>
      <c r="H1" s="124"/>
    </row>
    <row r="2" spans="1:11" ht="5.25" customHeight="1">
      <c r="A2" s="123"/>
      <c r="B2" s="123"/>
      <c r="C2" s="123"/>
      <c r="D2" s="123"/>
      <c r="E2" s="123"/>
      <c r="F2" s="124"/>
      <c r="G2" s="124"/>
      <c r="H2" s="124"/>
    </row>
    <row r="3" spans="1:11" ht="21.75" customHeight="1" thickBot="1">
      <c r="A3" s="125">
        <v>43319</v>
      </c>
      <c r="B3" s="125"/>
      <c r="C3" s="125"/>
      <c r="D3" s="126" t="s">
        <v>106</v>
      </c>
      <c r="E3" s="126"/>
      <c r="F3" s="124"/>
      <c r="G3" s="124"/>
      <c r="H3" s="124"/>
      <c r="I3"/>
    </row>
    <row r="4" spans="1:11" ht="17.25" customHeight="1">
      <c r="A4" s="127" t="s">
        <v>28</v>
      </c>
      <c r="B4" s="62" t="s">
        <v>37</v>
      </c>
      <c r="C4" s="78">
        <v>11305</v>
      </c>
      <c r="D4" s="63" t="s">
        <v>32</v>
      </c>
      <c r="E4" s="65"/>
      <c r="F4" s="129" t="s">
        <v>26</v>
      </c>
      <c r="G4" s="129"/>
      <c r="H4" s="129"/>
      <c r="I4" s="74" t="s">
        <v>50</v>
      </c>
    </row>
    <row r="5" spans="1:11" ht="18" customHeight="1" thickBot="1">
      <c r="A5" s="128"/>
      <c r="B5" s="61" t="s">
        <v>27</v>
      </c>
      <c r="C5" s="79">
        <v>15000</v>
      </c>
      <c r="D5" s="67" t="s">
        <v>34</v>
      </c>
      <c r="E5" s="130" t="s">
        <v>53</v>
      </c>
      <c r="F5" s="131"/>
      <c r="G5" s="131"/>
      <c r="H5" s="131"/>
      <c r="I5"/>
    </row>
    <row r="6" spans="1:11" ht="15" customHeight="1">
      <c r="A6" s="132" t="s">
        <v>39</v>
      </c>
      <c r="B6" s="133"/>
      <c r="C6" s="133"/>
      <c r="D6" s="134"/>
      <c r="E6" s="132" t="s">
        <v>40</v>
      </c>
      <c r="F6" s="133"/>
      <c r="G6" s="133"/>
      <c r="H6" s="134"/>
    </row>
    <row r="7" spans="1:11" ht="15" customHeight="1">
      <c r="A7" s="27"/>
      <c r="B7" s="1" t="s">
        <v>0</v>
      </c>
      <c r="C7" s="1" t="s">
        <v>1</v>
      </c>
      <c r="D7" s="28" t="s">
        <v>2</v>
      </c>
      <c r="E7" s="19"/>
      <c r="F7" s="1" t="s">
        <v>0</v>
      </c>
      <c r="G7" s="1" t="s">
        <v>1</v>
      </c>
      <c r="H7" s="28" t="s">
        <v>2</v>
      </c>
    </row>
    <row r="8" spans="1:11" ht="15" customHeight="1">
      <c r="A8" s="42" t="s">
        <v>22</v>
      </c>
      <c r="B8" s="5" t="s">
        <v>23</v>
      </c>
      <c r="C8" s="5">
        <v>7000</v>
      </c>
      <c r="D8" s="29">
        <v>6500</v>
      </c>
      <c r="E8" s="47" t="s">
        <v>22</v>
      </c>
      <c r="F8" s="5" t="s">
        <v>23</v>
      </c>
      <c r="G8" s="5">
        <v>7500</v>
      </c>
      <c r="H8" s="29">
        <v>7000</v>
      </c>
    </row>
    <row r="9" spans="1:11" ht="15" customHeight="1">
      <c r="A9" s="42" t="s">
        <v>55</v>
      </c>
      <c r="B9" s="5">
        <v>10000</v>
      </c>
      <c r="C9" s="5">
        <v>9000</v>
      </c>
      <c r="D9" s="29">
        <v>8000</v>
      </c>
      <c r="E9" s="47" t="s">
        <v>55</v>
      </c>
      <c r="F9" s="3">
        <v>8500</v>
      </c>
      <c r="G9" s="5">
        <v>8000</v>
      </c>
      <c r="H9" s="29">
        <v>7000</v>
      </c>
    </row>
    <row r="10" spans="1:11" ht="15" customHeight="1">
      <c r="A10" s="43" t="s">
        <v>4</v>
      </c>
      <c r="B10" s="11">
        <v>12600</v>
      </c>
      <c r="C10" s="69">
        <v>12000</v>
      </c>
      <c r="D10" s="30">
        <v>10000</v>
      </c>
      <c r="E10" s="48" t="s">
        <v>4</v>
      </c>
      <c r="F10" s="9">
        <v>12500</v>
      </c>
      <c r="G10" s="11">
        <v>12000</v>
      </c>
      <c r="H10" s="30">
        <v>10000</v>
      </c>
    </row>
    <row r="11" spans="1:11" ht="14.25">
      <c r="A11" s="44" t="s">
        <v>6</v>
      </c>
      <c r="B11" s="10">
        <v>10100</v>
      </c>
      <c r="C11" s="10">
        <v>9500</v>
      </c>
      <c r="D11" s="38">
        <v>8500</v>
      </c>
      <c r="E11" s="49" t="s">
        <v>41</v>
      </c>
      <c r="F11" s="10">
        <v>10500</v>
      </c>
      <c r="G11" s="10">
        <v>10000</v>
      </c>
      <c r="H11" s="31">
        <v>8500</v>
      </c>
      <c r="K11" s="75"/>
    </row>
    <row r="12" spans="1:11" ht="14.25">
      <c r="A12" s="43" t="s">
        <v>8</v>
      </c>
      <c r="B12" s="11">
        <v>13800</v>
      </c>
      <c r="C12" s="69">
        <v>13300</v>
      </c>
      <c r="D12" s="41">
        <v>11000</v>
      </c>
      <c r="E12" s="47" t="s">
        <v>25</v>
      </c>
      <c r="F12" s="5">
        <v>16400</v>
      </c>
      <c r="G12" s="5">
        <v>15500</v>
      </c>
      <c r="H12" s="29">
        <v>14500</v>
      </c>
      <c r="K12" s="75"/>
    </row>
    <row r="13" spans="1:11" ht="14.25">
      <c r="A13" s="44" t="s">
        <v>9</v>
      </c>
      <c r="B13" s="80">
        <v>11600</v>
      </c>
      <c r="C13" s="10">
        <v>11000</v>
      </c>
      <c r="D13" s="81">
        <v>8500</v>
      </c>
      <c r="E13" s="47" t="s">
        <v>10</v>
      </c>
      <c r="F13" s="5">
        <v>15400</v>
      </c>
      <c r="G13" s="5">
        <v>14500</v>
      </c>
      <c r="H13" s="29">
        <v>13000</v>
      </c>
      <c r="K13" s="75"/>
    </row>
    <row r="14" spans="1:11" ht="14.25">
      <c r="A14" s="45" t="s">
        <v>11</v>
      </c>
      <c r="B14" s="11">
        <v>13300</v>
      </c>
      <c r="C14" s="69">
        <v>12700</v>
      </c>
      <c r="D14" s="41">
        <v>10700</v>
      </c>
      <c r="E14" s="120" t="s">
        <v>42</v>
      </c>
      <c r="F14" s="121"/>
      <c r="G14" s="121"/>
      <c r="H14" s="122"/>
    </row>
    <row r="15" spans="1:11" ht="14.25">
      <c r="A15" s="46" t="s">
        <v>9</v>
      </c>
      <c r="B15" s="72">
        <v>11100</v>
      </c>
      <c r="C15" s="10">
        <v>10700</v>
      </c>
      <c r="D15" s="31">
        <v>9000</v>
      </c>
      <c r="E15" s="48" t="s">
        <v>56</v>
      </c>
      <c r="F15" s="12">
        <v>13000</v>
      </c>
      <c r="G15" s="13">
        <v>12500</v>
      </c>
      <c r="H15" s="32">
        <v>8500</v>
      </c>
      <c r="K15" s="75"/>
    </row>
    <row r="16" spans="1:11" ht="14.25">
      <c r="A16" s="43" t="s">
        <v>12</v>
      </c>
      <c r="B16" s="11">
        <v>13800</v>
      </c>
      <c r="C16" s="68">
        <v>13200</v>
      </c>
      <c r="D16" s="41">
        <v>11100</v>
      </c>
      <c r="E16" s="49" t="s">
        <v>41</v>
      </c>
      <c r="F16" s="14">
        <v>11000</v>
      </c>
      <c r="G16" s="15">
        <v>10000</v>
      </c>
      <c r="H16" s="33">
        <v>8500</v>
      </c>
      <c r="K16" s="75"/>
    </row>
    <row r="17" spans="1:11" ht="14.25">
      <c r="A17" s="44" t="s">
        <v>14</v>
      </c>
      <c r="B17" s="80">
        <v>12500</v>
      </c>
      <c r="C17" s="10">
        <v>11700</v>
      </c>
      <c r="D17" s="31">
        <v>10500</v>
      </c>
      <c r="E17" s="48" t="s">
        <v>25</v>
      </c>
      <c r="F17" s="12">
        <v>19000</v>
      </c>
      <c r="G17" s="13">
        <v>18700</v>
      </c>
      <c r="H17" s="32">
        <v>18500</v>
      </c>
      <c r="K17" s="75"/>
    </row>
    <row r="18" spans="1:11" ht="14.25">
      <c r="A18" s="120" t="s">
        <v>43</v>
      </c>
      <c r="B18" s="121"/>
      <c r="C18" s="121"/>
      <c r="D18" s="135"/>
      <c r="E18" s="50" t="s">
        <v>41</v>
      </c>
      <c r="F18" s="16">
        <v>17800</v>
      </c>
      <c r="G18" s="15">
        <v>17500</v>
      </c>
      <c r="H18" s="33">
        <v>17300</v>
      </c>
    </row>
    <row r="19" spans="1:11" ht="14.25">
      <c r="A19" s="43" t="s">
        <v>15</v>
      </c>
      <c r="B19" s="9">
        <v>11500</v>
      </c>
      <c r="C19" s="11">
        <v>11000</v>
      </c>
      <c r="D19" s="37">
        <v>8300</v>
      </c>
      <c r="E19" s="48" t="s">
        <v>57</v>
      </c>
      <c r="F19" s="13">
        <v>18000</v>
      </c>
      <c r="G19" s="13">
        <v>17800</v>
      </c>
      <c r="H19" s="32">
        <v>17500</v>
      </c>
    </row>
    <row r="20" spans="1:11" ht="14.25">
      <c r="A20" s="44" t="s">
        <v>9</v>
      </c>
      <c r="B20" s="10">
        <v>10000</v>
      </c>
      <c r="C20" s="72">
        <v>9500</v>
      </c>
      <c r="D20" s="31">
        <v>8300</v>
      </c>
      <c r="E20" s="49" t="s">
        <v>41</v>
      </c>
      <c r="F20" s="15">
        <v>16500</v>
      </c>
      <c r="G20" s="15">
        <v>16300</v>
      </c>
      <c r="H20" s="33">
        <v>16000</v>
      </c>
    </row>
    <row r="21" spans="1:11" ht="14.25">
      <c r="A21" s="43" t="s">
        <v>16</v>
      </c>
      <c r="B21" s="9">
        <v>12900</v>
      </c>
      <c r="C21" s="9">
        <v>12000</v>
      </c>
      <c r="D21" s="41">
        <v>10000</v>
      </c>
      <c r="E21" s="20"/>
      <c r="F21" s="6"/>
      <c r="G21" s="6"/>
      <c r="H21" s="34"/>
    </row>
    <row r="22" spans="1:11" ht="14.25">
      <c r="A22" s="44" t="s">
        <v>9</v>
      </c>
      <c r="B22" s="10">
        <v>11000</v>
      </c>
      <c r="C22" s="64">
        <v>10000</v>
      </c>
      <c r="D22" s="31">
        <v>9000</v>
      </c>
      <c r="E22" s="120" t="s">
        <v>44</v>
      </c>
      <c r="F22" s="121"/>
      <c r="G22" s="121"/>
      <c r="H22" s="122"/>
    </row>
    <row r="23" spans="1:11" ht="14.25">
      <c r="A23" s="43" t="s">
        <v>17</v>
      </c>
      <c r="B23" s="11">
        <v>13400</v>
      </c>
      <c r="C23" s="9">
        <v>12800</v>
      </c>
      <c r="D23" s="30">
        <v>10500</v>
      </c>
      <c r="E23" s="47">
        <v>14</v>
      </c>
      <c r="F23" s="4" t="s">
        <v>51</v>
      </c>
      <c r="G23" s="4" t="s">
        <v>23</v>
      </c>
      <c r="H23" s="29">
        <v>12000</v>
      </c>
    </row>
    <row r="24" spans="1:11" ht="14.25">
      <c r="A24" s="44" t="s">
        <v>9</v>
      </c>
      <c r="B24" s="72">
        <v>11900</v>
      </c>
      <c r="C24" s="64">
        <v>11000</v>
      </c>
      <c r="D24" s="31">
        <v>9000</v>
      </c>
      <c r="E24" s="47" t="s">
        <v>25</v>
      </c>
      <c r="F24" s="5">
        <v>24000</v>
      </c>
      <c r="G24" s="5">
        <v>21000</v>
      </c>
      <c r="H24" s="29">
        <v>19000</v>
      </c>
    </row>
    <row r="25" spans="1:11" ht="14.25">
      <c r="A25" s="43" t="s">
        <v>18</v>
      </c>
      <c r="B25" s="11">
        <v>13900</v>
      </c>
      <c r="C25" s="69">
        <v>13600</v>
      </c>
      <c r="D25" s="41">
        <v>11000</v>
      </c>
      <c r="E25" s="47" t="s">
        <v>19</v>
      </c>
      <c r="F25" s="5">
        <v>21000</v>
      </c>
      <c r="G25" s="5">
        <v>20000</v>
      </c>
      <c r="H25" s="29">
        <v>16000</v>
      </c>
    </row>
    <row r="26" spans="1:11" ht="14.25">
      <c r="A26" s="44" t="s">
        <v>9</v>
      </c>
      <c r="B26" s="10">
        <v>12700</v>
      </c>
      <c r="C26" s="10">
        <v>12000</v>
      </c>
      <c r="D26" s="31">
        <v>11100</v>
      </c>
      <c r="E26" s="42" t="s">
        <v>5</v>
      </c>
      <c r="F26" s="5" t="s">
        <v>51</v>
      </c>
      <c r="G26" s="5" t="s">
        <v>23</v>
      </c>
      <c r="H26" s="29" t="s">
        <v>23</v>
      </c>
    </row>
    <row r="27" spans="1:11" ht="14.25">
      <c r="A27" s="42" t="s">
        <v>20</v>
      </c>
      <c r="B27" s="5">
        <v>13300</v>
      </c>
      <c r="C27" s="5">
        <v>12700</v>
      </c>
      <c r="D27" s="31">
        <v>10500</v>
      </c>
      <c r="E27" s="120" t="s">
        <v>45</v>
      </c>
      <c r="F27" s="121"/>
      <c r="G27" s="121"/>
      <c r="H27" s="122"/>
    </row>
    <row r="28" spans="1:11" ht="14.25">
      <c r="A28" s="42" t="s">
        <v>35</v>
      </c>
      <c r="B28" s="5">
        <v>13300</v>
      </c>
      <c r="C28" s="5">
        <v>12300</v>
      </c>
      <c r="D28" s="31">
        <v>8700</v>
      </c>
      <c r="E28" s="19"/>
      <c r="F28" s="1" t="s">
        <v>0</v>
      </c>
      <c r="G28" s="1" t="s">
        <v>1</v>
      </c>
      <c r="H28" s="28" t="s">
        <v>2</v>
      </c>
    </row>
    <row r="29" spans="1:11" ht="14.25">
      <c r="A29" s="120" t="s">
        <v>46</v>
      </c>
      <c r="B29" s="121"/>
      <c r="C29" s="121"/>
      <c r="D29" s="122"/>
      <c r="E29" s="47" t="s">
        <v>3</v>
      </c>
      <c r="F29" s="3" t="s">
        <v>23</v>
      </c>
      <c r="G29" s="3" t="s">
        <v>23</v>
      </c>
      <c r="H29" s="35" t="s">
        <v>23</v>
      </c>
    </row>
    <row r="30" spans="1:11" ht="14.25">
      <c r="A30" s="51">
        <v>16</v>
      </c>
      <c r="B30" s="5" t="s">
        <v>23</v>
      </c>
      <c r="C30" s="5" t="s">
        <v>23</v>
      </c>
      <c r="D30" s="29" t="s">
        <v>23</v>
      </c>
      <c r="E30" s="47" t="s">
        <v>24</v>
      </c>
      <c r="F30" s="4" t="s">
        <v>23</v>
      </c>
      <c r="G30" s="4" t="s">
        <v>23</v>
      </c>
      <c r="H30" s="35" t="s">
        <v>23</v>
      </c>
    </row>
    <row r="31" spans="1:11" ht="14.25">
      <c r="A31" s="52" t="s">
        <v>17</v>
      </c>
      <c r="B31" s="17">
        <v>21000</v>
      </c>
      <c r="C31" s="9">
        <v>19000</v>
      </c>
      <c r="D31" s="37">
        <v>14000</v>
      </c>
      <c r="E31" s="47" t="s">
        <v>57</v>
      </c>
      <c r="F31" s="4" t="s">
        <v>23</v>
      </c>
      <c r="G31" s="4" t="s">
        <v>23</v>
      </c>
      <c r="H31" s="35" t="s">
        <v>23</v>
      </c>
    </row>
    <row r="32" spans="1:11" ht="14.25">
      <c r="A32" s="53" t="s">
        <v>9</v>
      </c>
      <c r="B32" s="10">
        <v>17000</v>
      </c>
      <c r="C32" s="64">
        <v>16000</v>
      </c>
      <c r="D32" s="38" t="s">
        <v>23</v>
      </c>
      <c r="E32" s="47" t="s">
        <v>7</v>
      </c>
      <c r="F32" s="3" t="s">
        <v>23</v>
      </c>
      <c r="G32" s="3" t="s">
        <v>23</v>
      </c>
      <c r="H32" s="35" t="s">
        <v>23</v>
      </c>
    </row>
    <row r="33" spans="1:10" ht="14.25">
      <c r="A33" s="42" t="s">
        <v>7</v>
      </c>
      <c r="B33" s="5">
        <v>15000</v>
      </c>
      <c r="C33" s="5">
        <v>13500</v>
      </c>
      <c r="D33" s="29">
        <v>10000</v>
      </c>
      <c r="E33" s="47" t="s">
        <v>5</v>
      </c>
      <c r="F33" s="3" t="s">
        <v>23</v>
      </c>
      <c r="G33" s="3" t="s">
        <v>23</v>
      </c>
      <c r="H33" s="35" t="s">
        <v>23</v>
      </c>
    </row>
    <row r="34" spans="1:10" ht="14.25">
      <c r="A34" s="66" t="s">
        <v>30</v>
      </c>
      <c r="B34" s="56"/>
      <c r="C34" s="56"/>
      <c r="D34" s="57"/>
      <c r="E34" s="120" t="s">
        <v>47</v>
      </c>
      <c r="F34" s="121"/>
      <c r="G34" s="121"/>
      <c r="H34" s="122"/>
    </row>
    <row r="35" spans="1:10" ht="14.25">
      <c r="A35" s="36" t="s">
        <v>21</v>
      </c>
      <c r="B35" s="7"/>
      <c r="C35" s="2">
        <v>350</v>
      </c>
      <c r="D35" s="39">
        <v>230</v>
      </c>
      <c r="E35" s="47" t="s">
        <v>13</v>
      </c>
      <c r="F35" s="5" t="s">
        <v>23</v>
      </c>
      <c r="G35" s="5" t="s">
        <v>23</v>
      </c>
      <c r="H35" s="29" t="s">
        <v>23</v>
      </c>
    </row>
    <row r="36" spans="1:10" ht="14.25">
      <c r="A36" s="36" t="s">
        <v>62</v>
      </c>
      <c r="B36" s="7"/>
      <c r="C36" s="18">
        <v>100</v>
      </c>
      <c r="D36" s="39">
        <v>90</v>
      </c>
      <c r="E36" s="47" t="s">
        <v>24</v>
      </c>
      <c r="F36" s="5" t="s">
        <v>23</v>
      </c>
      <c r="G36" s="5" t="s">
        <v>23</v>
      </c>
      <c r="H36" s="29" t="s">
        <v>23</v>
      </c>
    </row>
    <row r="37" spans="1:10" ht="14.25">
      <c r="A37" s="66" t="s">
        <v>31</v>
      </c>
      <c r="B37" s="56"/>
      <c r="C37" s="58"/>
      <c r="D37" s="57"/>
      <c r="E37" s="47" t="s">
        <v>57</v>
      </c>
      <c r="F37" s="2">
        <v>11500</v>
      </c>
      <c r="G37" s="2">
        <v>9500</v>
      </c>
      <c r="H37" s="29" t="s">
        <v>23</v>
      </c>
    </row>
    <row r="38" spans="1:10" ht="14.25">
      <c r="A38" s="36" t="s">
        <v>21</v>
      </c>
      <c r="B38" s="7"/>
      <c r="C38" s="8">
        <v>355</v>
      </c>
      <c r="D38" s="40">
        <v>340</v>
      </c>
      <c r="E38" s="47" t="s">
        <v>7</v>
      </c>
      <c r="F38" s="2">
        <v>12000</v>
      </c>
      <c r="G38" s="5" t="s">
        <v>23</v>
      </c>
      <c r="H38" s="29" t="s">
        <v>23</v>
      </c>
    </row>
    <row r="39" spans="1:10" ht="15" thickBot="1">
      <c r="A39" s="54" t="s">
        <v>62</v>
      </c>
      <c r="B39" s="21"/>
      <c r="C39" s="22">
        <v>140</v>
      </c>
      <c r="D39" s="55">
        <v>90</v>
      </c>
      <c r="E39" s="48" t="s">
        <v>5</v>
      </c>
      <c r="F39" s="9" t="s">
        <v>23</v>
      </c>
      <c r="G39" s="9" t="s">
        <v>23</v>
      </c>
      <c r="H39" s="30" t="s">
        <v>23</v>
      </c>
    </row>
    <row r="40" spans="1:10" ht="27.75" customHeight="1" thickBot="1">
      <c r="A40" s="150" t="s">
        <v>107</v>
      </c>
      <c r="B40" s="151"/>
      <c r="C40" s="151"/>
      <c r="D40" s="151"/>
      <c r="E40" s="151"/>
      <c r="F40" s="151"/>
      <c r="G40" s="151"/>
      <c r="H40" s="152"/>
    </row>
    <row r="41" spans="1:10" ht="19.5" customHeight="1">
      <c r="A41" s="26" t="s">
        <v>38</v>
      </c>
      <c r="E41" s="60"/>
      <c r="H41" s="82"/>
    </row>
    <row r="42" spans="1:10" ht="19.5" customHeight="1">
      <c r="A42" s="171" t="s">
        <v>108</v>
      </c>
      <c r="B42" s="172"/>
      <c r="C42" s="172"/>
      <c r="D42" s="172"/>
      <c r="E42" s="172"/>
      <c r="F42" s="172"/>
      <c r="G42" s="172"/>
      <c r="H42" s="173"/>
    </row>
    <row r="43" spans="1:10" ht="24.75" customHeight="1">
      <c r="A43" s="174"/>
      <c r="B43" s="175"/>
      <c r="C43" s="175"/>
      <c r="D43" s="175"/>
      <c r="E43" s="175"/>
      <c r="F43" s="175"/>
      <c r="G43" s="175"/>
      <c r="H43" s="176"/>
    </row>
    <row r="44" spans="1:10" ht="19.5" customHeight="1">
      <c r="A44" s="76" t="s">
        <v>63</v>
      </c>
      <c r="B44" s="83"/>
      <c r="C44" s="83"/>
      <c r="D44" s="83"/>
      <c r="E44" s="83"/>
      <c r="F44" s="83"/>
      <c r="G44" s="83"/>
      <c r="H44" s="84"/>
    </row>
    <row r="45" spans="1:10" ht="30.75" customHeight="1">
      <c r="A45" s="153" t="s">
        <v>109</v>
      </c>
      <c r="B45" s="159"/>
      <c r="C45" s="159"/>
      <c r="D45" s="159"/>
      <c r="E45" s="159"/>
      <c r="F45" s="159"/>
      <c r="G45" s="159"/>
      <c r="H45" s="160"/>
    </row>
    <row r="46" spans="1:10" ht="11.25" customHeight="1">
      <c r="A46" s="161"/>
      <c r="B46" s="162"/>
      <c r="C46" s="162"/>
      <c r="D46" s="162"/>
      <c r="E46" s="162"/>
      <c r="F46" s="162"/>
      <c r="G46" s="162"/>
      <c r="H46" s="163"/>
      <c r="J46" s="85"/>
    </row>
    <row r="47" spans="1:10" ht="30.75" customHeight="1">
      <c r="A47" s="164" t="s">
        <v>104</v>
      </c>
      <c r="B47" s="165"/>
      <c r="C47" s="165"/>
      <c r="D47" s="165"/>
      <c r="E47" s="165"/>
      <c r="F47" s="165"/>
      <c r="G47" s="165"/>
      <c r="H47" s="166"/>
    </row>
    <row r="48" spans="1:10" ht="19.5" customHeight="1">
      <c r="A48" s="73" t="s">
        <v>36</v>
      </c>
      <c r="D48" s="136" t="s">
        <v>33</v>
      </c>
      <c r="E48" s="136"/>
      <c r="F48" s="136"/>
      <c r="G48" s="136"/>
      <c r="H48" s="137"/>
      <c r="J48" s="86"/>
    </row>
    <row r="49" spans="1:12" ht="19.5" customHeight="1">
      <c r="A49" s="70" t="s">
        <v>64</v>
      </c>
      <c r="E49" s="87"/>
      <c r="F49" s="87"/>
      <c r="G49" s="87"/>
      <c r="H49" s="71"/>
      <c r="L49" s="86"/>
    </row>
    <row r="50" spans="1:12" ht="27" customHeight="1">
      <c r="A50" s="138" t="s">
        <v>48</v>
      </c>
      <c r="B50" s="139"/>
      <c r="C50" s="139"/>
      <c r="D50" s="139"/>
      <c r="E50" s="139"/>
      <c r="F50" s="139"/>
      <c r="G50" s="139"/>
      <c r="H50" s="140"/>
    </row>
    <row r="51" spans="1:12" ht="13.5" customHeight="1">
      <c r="A51" s="141" t="s">
        <v>65</v>
      </c>
      <c r="B51" s="142"/>
      <c r="C51" s="142"/>
      <c r="D51" s="142"/>
      <c r="E51" s="142"/>
      <c r="F51" s="142"/>
      <c r="G51" s="142"/>
      <c r="H51" s="143"/>
    </row>
    <row r="52" spans="1:12" ht="17.25" customHeight="1">
      <c r="A52" s="144"/>
      <c r="B52" s="145"/>
      <c r="C52" s="145"/>
      <c r="D52" s="145"/>
      <c r="E52" s="145"/>
      <c r="F52" s="145"/>
      <c r="G52" s="145"/>
      <c r="H52" s="146"/>
    </row>
    <row r="53" spans="1:12" ht="19.5" customHeight="1">
      <c r="A53" s="23" t="s">
        <v>49</v>
      </c>
      <c r="B53" s="59"/>
      <c r="C53" s="24"/>
      <c r="D53" s="24"/>
      <c r="E53" s="24"/>
      <c r="F53" s="24"/>
      <c r="G53" s="24"/>
      <c r="H53" s="25"/>
    </row>
    <row r="54" spans="1:12" ht="19.5" customHeight="1" thickBot="1">
      <c r="A54" s="147" t="s">
        <v>66</v>
      </c>
      <c r="B54" s="148"/>
      <c r="C54" s="148"/>
      <c r="D54" s="148"/>
      <c r="E54" s="148"/>
      <c r="F54" s="148"/>
      <c r="G54" s="148"/>
      <c r="H54" s="149"/>
    </row>
  </sheetData>
  <mergeCells count="23">
    <mergeCell ref="D48:H48"/>
    <mergeCell ref="A50:H50"/>
    <mergeCell ref="A51:H52"/>
    <mergeCell ref="A54:H54"/>
    <mergeCell ref="A29:D29"/>
    <mergeCell ref="E34:H34"/>
    <mergeCell ref="A40:H40"/>
    <mergeCell ref="A42:H43"/>
    <mergeCell ref="A45:H46"/>
    <mergeCell ref="A47:H47"/>
    <mergeCell ref="E27:H27"/>
    <mergeCell ref="A1:E2"/>
    <mergeCell ref="F1:H3"/>
    <mergeCell ref="A3:C3"/>
    <mergeCell ref="D3:E3"/>
    <mergeCell ref="A4:A5"/>
    <mergeCell ref="F4:H4"/>
    <mergeCell ref="E5:H5"/>
    <mergeCell ref="A6:D6"/>
    <mergeCell ref="E6:H6"/>
    <mergeCell ref="E14:H14"/>
    <mergeCell ref="A18:D18"/>
    <mergeCell ref="E22:H22"/>
  </mergeCells>
  <phoneticPr fontId="14"/>
  <pageMargins left="0.59055118110236227" right="0" top="0.39370078740157483" bottom="0"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944回</vt:lpstr>
      <vt:lpstr>945回</vt:lpstr>
      <vt:lpstr>946回</vt:lpstr>
      <vt:lpstr>947回</vt:lpstr>
      <vt:lpstr>948回</vt:lpstr>
      <vt:lpstr>949回</vt:lpstr>
      <vt:lpstr>950回</vt:lpstr>
      <vt:lpstr>951回</vt:lpstr>
      <vt:lpstr>952回</vt:lpstr>
      <vt:lpstr>953回</vt:lpstr>
      <vt:lpstr>954回</vt:lpstr>
      <vt:lpstr>955回</vt:lpstr>
      <vt:lpstr>956回</vt:lpstr>
      <vt:lpstr>957回</vt:lpstr>
      <vt:lpstr>958回</vt:lpstr>
      <vt:lpstr>959回</vt:lpstr>
      <vt:lpstr>960回</vt:lpstr>
      <vt:lpstr>961回</vt:lpstr>
      <vt:lpstr>962回</vt:lpstr>
      <vt:lpstr>963回</vt:lpstr>
      <vt:lpstr>964回</vt:lpstr>
      <vt:lpstr>965回</vt:lpstr>
      <vt:lpstr>966回</vt:lpstr>
      <vt:lpstr>967回</vt:lpstr>
      <vt:lpstr>'944回'!Print_Area</vt:lpstr>
      <vt:lpstr>'945回'!Print_Area</vt:lpstr>
      <vt:lpstr>'946回'!Print_Area</vt:lpstr>
      <vt:lpstr>'947回'!Print_Area</vt:lpstr>
      <vt:lpstr>'948回'!Print_Area</vt:lpstr>
      <vt:lpstr>'949回'!Print_Area</vt:lpstr>
      <vt:lpstr>'950回'!Print_Area</vt:lpstr>
      <vt:lpstr>'951回'!Print_Area</vt:lpstr>
      <vt:lpstr>'952回'!Print_Area</vt:lpstr>
      <vt:lpstr>'953回'!Print_Area</vt:lpstr>
      <vt:lpstr>'954回'!Print_Area</vt:lpstr>
      <vt:lpstr>'955回'!Print_Area</vt:lpstr>
      <vt:lpstr>'956回'!Print_Area</vt:lpstr>
      <vt:lpstr>'957回'!Print_Area</vt:lpstr>
      <vt:lpstr>'958回'!Print_Area</vt:lpstr>
      <vt:lpstr>'959回'!Print_Area</vt:lpstr>
      <vt:lpstr>'960回'!Print_Area</vt:lpstr>
      <vt:lpstr>'961回'!Print_Area</vt:lpstr>
      <vt:lpstr>'962回'!Print_Area</vt:lpstr>
      <vt:lpstr>'963回'!Print_Area</vt:lpstr>
      <vt:lpstr>'964回'!Print_Area</vt:lpstr>
      <vt:lpstr>'965回'!Print_Area</vt:lpstr>
      <vt:lpstr>'966回'!Print_Area</vt:lpstr>
      <vt:lpstr>'967回'!Print_Area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湯前木材事業協同組合</dc:creator>
  <cp:lastModifiedBy>湯前木材センター</cp:lastModifiedBy>
  <cp:lastPrinted>2019-03-25T06:37:22Z</cp:lastPrinted>
  <dcterms:created xsi:type="dcterms:W3CDTF">2014-11-21T00:28:27Z</dcterms:created>
  <dcterms:modified xsi:type="dcterms:W3CDTF">2019-03-25T06:37:25Z</dcterms:modified>
</cp:coreProperties>
</file>